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IZGLITIBA\4. konkurs_2_uzd\VPP_Izgitiba_4_konkursa_nolikums_DRAFT\"/>
    </mc:Choice>
  </mc:AlternateContent>
  <xr:revisionPtr revIDLastSave="0" documentId="13_ncr:1_{C5177CB9-BF43-469A-8806-1EEDA8927F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<sst xmlns="http://schemas.openxmlformats.org/spreadsheetml/2006/main" count="41" uniqueCount="39">
  <si>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</si>
  <si>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</si>
  <si>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</si>
  <si>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</si>
  <si>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</si>
  <si>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</si>
  <si>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</si>
  <si>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</si>
  <si>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</si>
  <si>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</si>
  <si>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</si>
  <si>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</si>
  <si>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</si>
  <si>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</si>
  <si>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</si>
  <si>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</si>
  <si>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</si>
  <si>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</si>
  <si>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</si>
  <si>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</si>
  <si>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</si>
  <si>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</si>
  <si>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</si>
  <si>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</si>
  <si>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</si>
  <si>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</si>
  <si>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</si>
  <si>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</si>
  <si>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</si>
  <si>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</si>
  <si>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</si>
  <si>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</si>
  <si>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</si>
  <si>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</si>
  <si>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</si>
  <si>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</si>
  <si>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8. pielikums
 (datums) līgumam Nr. _________"Par valsts programmas “Izglītība” projekta īstenošanu "</t>
    </r>
    <r>
      <rPr>
        <sz val="11"/>
        <rFont val="Times New Roman"/>
        <family val="1"/>
        <charset val="186"/>
      </rPr>
      <t xml:space="preserve">
 </t>
    </r>
  </si>
  <si>
    <t>IZMAIŅAS  LĪGUMA SUMMAS KALKULĀCIJĀ</t>
  </si>
  <si>
    <t>Netiešās attiecināmās izmaksas (15% no MK noteikumu 14.1.1. un 14.1.2.  apakšpunktā minēto tiešo attiecināmo izmaksu kopsummas.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</si>
</sst>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C25" sqref="C25:G25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92.25" customHeight="1" x14ac:dyDescent="0.25">
      <c r="A1" s="44"/>
      <c r="B1" s="44"/>
      <c r="C1" s="44"/>
      <c r="D1" s="44"/>
      <c r="E1" s="67" t="s">
        <v>36</v>
      </c>
      <c r="F1" s="67"/>
      <c r="G1" s="67"/>
      <c r="H1" s="67"/>
      <c r="I1" s="67"/>
      <c r="J1" s="67"/>
      <c r="K1" s="65"/>
    </row>
    <row r="3" spans="1:22" ht="20.25" x14ac:dyDescent="0.25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</row>
    <row r="4" spans="1:22" ht="25.5" customHeight="1" x14ac:dyDescent="0.3">
      <c r="A4" s="71" t="s">
        <v>37</v>
      </c>
      <c r="B4" s="71"/>
      <c r="C4" s="71"/>
      <c r="D4" s="71"/>
      <c r="E4" s="71"/>
      <c r="F4" s="71"/>
      <c r="G4" s="71"/>
      <c r="H4" s="71"/>
      <c r="I4" s="71"/>
      <c r="J4" s="71"/>
    </row>
    <row r="5" spans="1:22" ht="25.5" customHeight="1" x14ac:dyDescent="0.3">
      <c r="A5" s="80" t="s">
        <v>31</v>
      </c>
      <c r="B5" s="80"/>
      <c r="C5" s="80"/>
      <c r="D5" s="80"/>
      <c r="E5" s="80"/>
      <c r="F5" s="80"/>
      <c r="G5" s="80"/>
      <c r="H5" s="80"/>
      <c r="I5" s="80"/>
      <c r="J5" s="80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77" t="s">
        <v>19</v>
      </c>
      <c r="B7" s="78"/>
      <c r="C7" s="78"/>
      <c r="D7" s="78"/>
      <c r="E7" s="79"/>
      <c r="F7" s="72"/>
      <c r="G7" s="73"/>
      <c r="H7" s="73"/>
      <c r="I7" s="73"/>
      <c r="J7" s="74"/>
    </row>
    <row r="8" spans="1:22" ht="18.75" x14ac:dyDescent="0.25">
      <c r="A8" s="75" t="s">
        <v>9</v>
      </c>
      <c r="B8" s="75"/>
      <c r="C8" s="75"/>
      <c r="D8" s="75"/>
      <c r="E8" s="75"/>
      <c r="F8" s="72"/>
      <c r="G8" s="73"/>
      <c r="H8" s="73"/>
      <c r="I8" s="73"/>
      <c r="J8" s="74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25">
      <c r="A9" s="75" t="s">
        <v>10</v>
      </c>
      <c r="B9" s="75"/>
      <c r="C9" s="75"/>
      <c r="D9" s="75"/>
      <c r="E9" s="75"/>
      <c r="F9" s="72"/>
      <c r="G9" s="73"/>
      <c r="H9" s="73"/>
      <c r="I9" s="73"/>
      <c r="J9" s="74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25">
      <c r="A10" s="75" t="s">
        <v>11</v>
      </c>
      <c r="B10" s="75"/>
      <c r="C10" s="75"/>
      <c r="D10" s="75"/>
      <c r="E10" s="75"/>
      <c r="F10" s="72"/>
      <c r="G10" s="73"/>
      <c r="H10" s="73"/>
      <c r="I10" s="73"/>
      <c r="J10" s="74"/>
    </row>
    <row r="11" spans="1:22" ht="18.75" x14ac:dyDescent="0.25">
      <c r="A11" s="75" t="s">
        <v>12</v>
      </c>
      <c r="B11" s="75"/>
      <c r="C11" s="75"/>
      <c r="D11" s="75"/>
      <c r="E11" s="75"/>
      <c r="F11" s="72"/>
      <c r="G11" s="73"/>
      <c r="H11" s="73"/>
      <c r="I11" s="73"/>
      <c r="J11" s="74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92" t="s">
        <v>3</v>
      </c>
      <c r="D13" s="92"/>
      <c r="E13" s="92"/>
      <c r="F13" s="92"/>
      <c r="G13" s="93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5" t="s">
        <v>22</v>
      </c>
      <c r="B15" s="46"/>
      <c r="C15" s="68" t="s">
        <v>23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20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24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25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21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26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27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28</v>
      </c>
      <c r="B22" s="28">
        <f>[1]Līguma_kalkulācija!B21</f>
        <v>2300</v>
      </c>
      <c r="C22" s="94" t="s">
        <v>33</v>
      </c>
      <c r="D22" s="95"/>
      <c r="E22" s="95"/>
      <c r="F22" s="95"/>
      <c r="G22" s="96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32</v>
      </c>
      <c r="B23" s="27">
        <v>5000</v>
      </c>
      <c r="C23" s="86" t="s">
        <v>35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34</v>
      </c>
      <c r="B24" s="28" t="s">
        <v>34</v>
      </c>
      <c r="C24" s="106" t="s">
        <v>34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59.25" customHeight="1" thickTop="1" thickBot="1" x14ac:dyDescent="0.3">
      <c r="A25" s="60" t="s">
        <v>29</v>
      </c>
      <c r="B25" s="61"/>
      <c r="C25" s="89" t="s">
        <v>38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110" t="s">
        <v>16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113" t="s">
        <v>17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25">
      <c r="A30" s="114" t="s">
        <v>18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75" x14ac:dyDescent="0.25">
      <c r="A31" s="33"/>
      <c r="V31" s="33"/>
      <c r="W31" s="109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75" x14ac:dyDescent="0.25">
      <c r="A33" s="33"/>
      <c r="V33" s="33"/>
      <c r="W33" s="109"/>
      <c r="X33" s="33"/>
    </row>
    <row r="34" spans="1:24" s="32" customFormat="1" ht="15.75" x14ac:dyDescent="0.25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Jolanta Vanadziņa</cp:lastModifiedBy>
  <cp:lastPrinted>2017-12-14T10:14:03Z</cp:lastPrinted>
  <dcterms:created xsi:type="dcterms:W3CDTF">2014-10-24T10:58:26Z</dcterms:created>
  <dcterms:modified xsi:type="dcterms:W3CDTF">2025-04-11T13:28:04Z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