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ZINDEP\NKP\1.1.1.5_nolikumi\1.1.1.5.SAMP-17.5.1-aktivitates-Biedribu-Nolikums\Komisijai.dok_29.07.2025\1-NOLIKUMS_grozijumi\"/>
    </mc:Choice>
  </mc:AlternateContent>
  <xr:revisionPtr revIDLastSave="0" documentId="8_{4BCE41D7-7F47-4D61-A8F6-B196727E4825}" xr6:coauthVersionLast="47" xr6:coauthVersionMax="47" xr10:uidLastSave="{00000000-0000-0000-0000-000000000000}"/>
  <bookViews>
    <workbookView xWindow="-108" yWindow="-108" windowWidth="23256" windowHeight="12456" tabRatio="679" xr2:uid="{00000000-000D-0000-FFFF-FFFF00000000}"/>
  </bookViews>
  <sheets>
    <sheet name="REGISTRS2025" sheetId="1" r:id="rId1"/>
    <sheet name="Pēc termiņa iesniegtie" sheetId="24" r:id="rId2"/>
    <sheet name="MR_1_prot" sheetId="6" state="hidden" r:id="rId3"/>
    <sheet name="ADM_Veidlapa_1.komisija" sheetId="4" state="hidden" r:id="rId4"/>
    <sheet name="ADM_veidlapa_2.komisija" sheetId="9" state="hidden" r:id="rId5"/>
    <sheet name="ADM_veidlapa_3.komisija" sheetId="12" state="hidden" r:id="rId6"/>
    <sheet name="ADM_veidlapa_5.komisja" sheetId="14" state="hidden" r:id="rId7"/>
    <sheet name="ADM_veidlapa_6.komisija" sheetId="15" state="hidden" r:id="rId8"/>
    <sheet name="ADM komisija 26.08.2020." sheetId="19" state="hidden" r:id="rId9"/>
    <sheet name="Sheet1" sheetId="20" state="hidden" r:id="rId10"/>
    <sheet name="Sheet2" sheetId="21" state="hidden" r:id="rId11"/>
  </sheets>
  <definedNames>
    <definedName name="_xlnm._FilterDatabase" localSheetId="3" hidden="1">ADM_Veidlapa_1.komisija!$A$16:$AN$35</definedName>
    <definedName name="_xlnm._FilterDatabase" localSheetId="4" hidden="1">ADM_veidlapa_2.komisija!$C$10:$AO$40</definedName>
    <definedName name="_xlnm._FilterDatabase" localSheetId="5" hidden="1">ADM_veidlapa_3.komisija!$A$5:$ATA$5</definedName>
    <definedName name="_xlnm._FilterDatabase" localSheetId="6" hidden="1">ADM_veidlapa_5.komisja!$C$14:$AO$22</definedName>
    <definedName name="_xlnm._FilterDatabase" localSheetId="0" hidden="1">REGISTRS2025!$A$3:$AH$4</definedName>
    <definedName name="_xlnm.Print_Area" localSheetId="8">'ADM komisija 26.08.2020.'!$A$1:$AR$28</definedName>
    <definedName name="_xlnm.Print_Area" localSheetId="3">ADM_Veidlapa_1.komisija!$A$7:$AN$37</definedName>
    <definedName name="_xlnm.Print_Area" localSheetId="4">ADM_veidlapa_2.komisija!$A$2:$AO$59</definedName>
    <definedName name="_xlnm.Print_Area" localSheetId="6">ADM_veidlapa_5.komisja!$A$7:$AO$40</definedName>
    <definedName name="_xlnm.Print_Area" localSheetId="7">ADM_veidlapa_6.komisija!$A$1:$AM$30</definedName>
    <definedName name="_xlnm.Print_Area" localSheetId="0">REGISTRS2025!$A:$AH</definedName>
    <definedName name="_xlnm.Print_Area" localSheetId="9">Sheet1!$A$1:$AM$27</definedName>
    <definedName name="_xlnm.Print_Titles" localSheetId="3">ADM_Veidlapa_1.komisija!$5:$16</definedName>
    <definedName name="_xlnm.Print_Titles" localSheetId="4">ADM_veidlapa_2.komisija!$5:$10</definedName>
    <definedName name="_xlnm.Print_Titles" localSheetId="6">ADM_veidlapa_5.komisja!$5:$14</definedName>
    <definedName name="_xlnm.Print_Titles" localSheetId="0">REGISTRS2025!$3:$4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7" i="20" l="1"/>
  <c r="AL11" i="20"/>
  <c r="AQ14" i="19"/>
  <c r="AM21" i="14" l="1"/>
  <c r="AM23" i="12" l="1"/>
  <c r="AL36" i="4" l="1"/>
  <c r="AM34" i="9" l="1"/>
  <c r="J22" i="6" l="1"/>
</calcChain>
</file>

<file path=xl/sharedStrings.xml><?xml version="1.0" encoding="utf-8"?>
<sst xmlns="http://schemas.openxmlformats.org/spreadsheetml/2006/main" count="3872" uniqueCount="652">
  <si>
    <t>Nr.p.k.</t>
  </si>
  <si>
    <t xml:space="preserve">Iesnieguma reģistrācijas laiks VIAA </t>
  </si>
  <si>
    <t xml:space="preserve">Iesnieguma reģistrēšanas datums VIAA </t>
  </si>
  <si>
    <t>Iesnieguma reģistrācijas Nr. VIAA</t>
  </si>
  <si>
    <t>Saņemtā dokumenta datums</t>
  </si>
  <si>
    <t>Iesniedzēja nosaukums</t>
  </si>
  <si>
    <t>Projekta nosaukums un akronīms</t>
  </si>
  <si>
    <t xml:space="preserve">Konkurss, kurā iesniegts projekta pieteikums </t>
  </si>
  <si>
    <t>Iesniedzēja līdzdalības līmenis projektā</t>
  </si>
  <si>
    <t xml:space="preserve">Gads, kurā iesniegts projekta pieteikums konkursā  </t>
  </si>
  <si>
    <t>Programma, kurā iesniegts projekta pieteikums</t>
  </si>
  <si>
    <t>Pieprasītais finansējums</t>
  </si>
  <si>
    <t>N</t>
  </si>
  <si>
    <t>P</t>
  </si>
  <si>
    <t>n/a</t>
  </si>
  <si>
    <t>partneris</t>
  </si>
  <si>
    <t>Novel Products for Construction and Automotive Industries Based on Bio Materials and Natural Fibres (ReInvent)</t>
  </si>
  <si>
    <t>Apvārsnis 2020</t>
  </si>
  <si>
    <t>Atbilst</t>
  </si>
  <si>
    <t>KOPĀ</t>
  </si>
  <si>
    <t>SME-2</t>
  </si>
  <si>
    <t>koordinators</t>
  </si>
  <si>
    <t>Atbalsta pieteikuma reģistrācijas informācija</t>
  </si>
  <si>
    <t>Atbalsta pieteikumu administratīvās izskatīšanas rezultātu kopsavilkums</t>
  </si>
  <si>
    <t xml:space="preserve">Projekta pieteikuma iesniegšanas laiks projektu konkursā atbilst nolikumā norādītajam projekta pieteikuma iesniegšanas periodam (2014.-2023.gads) </t>
  </si>
  <si>
    <t xml:space="preserve">Projekta konkurss, kurā iesniegts projekta pieteikums atbilst   nolikumam </t>
  </si>
  <si>
    <t xml:space="preserve">Projekta pieteikuma novērtējums ir sasniedzis noteikto sliekšņa vērtību </t>
  </si>
  <si>
    <t xml:space="preserve">Pievienota pilnvaras kopija, ja iesniegumu parakstījusi pilnvarota persona </t>
  </si>
  <si>
    <t xml:space="preserve">projekta pieteikuma iesniegšanas datumu /projekta iesniegšanas termiņu </t>
  </si>
  <si>
    <t xml:space="preserve">projekta dalībniekiem </t>
  </si>
  <si>
    <t xml:space="preserve">projekta novērtējumu un noteikto novērtējuma slieksni </t>
  </si>
  <si>
    <t>Projekts nav saņēmis finansiālu atbalstu darbības programmas “Izaugsme un nodarbinātība” 1.1.1. specifiskā atbalsta mērķa “Palielināt Latvijas zinātnisko institūciju pētniecisko un inovatīvo kapacitāti un spēju piesaistīt ārējo finansējumu, ieguldot cilvēkresursos un infrastruktūrā” 1.1.1.5. pasākuma pirmās kārtas ietvaros</t>
  </si>
  <si>
    <t>Projekts nav saņēmis finansiālu atbalstu darbības programmas “Izaugsme un nodarbinātība” 1.1.1. specifiskā atbalsta mērķa “Palielināt Latvijas zinātnisko institūciju pētniecisko un inovatīvo kapacitāti un spēju piesaistīt ārējo finansējumu, ieguldot cilvēkresursos un infrastruktūrā” 1.1.1.5. pasākuma otrās kārtas ietvaros</t>
  </si>
  <si>
    <t>Projekts nav saņēmis finansiālu atbalstu darbības programmas “Uzņēmējdarbība un inovācijas” papildinājuma 2.1. prioritātes “Zinātne un inovācijas” 2.1.1. pasākuma “Zinātne, pētniecība un attīstība” 2.1.1.2. aktivitātes “Atbalsts starptautiskās sadarbības projektiem zinātnē un tehnoloģijās” ietvaros</t>
  </si>
  <si>
    <t>Pieteicējam saskaņā ar Valsts ieņēmumu dienesta administrēto nodokļu (nodevu) parādnieku datubāzē pieejamo informāciju nav nodokļu vai nodevu parādi, tai skaitā valsts sociālās apdrošināšanas obligāto iemaksu parādi, kas kopsummā pārsniedz 150 euro</t>
  </si>
  <si>
    <t>Pieteicējs ir zinātniskā nstitūcija, kas reģistrēta Zinātnisko institūciju reģistrā, vai Latvijas Republikas Uzņēmumu reģistrā reģistrēts komersants,kas savu pamatdarbību veic Latvijas Republikas teritorijā</t>
  </si>
  <si>
    <t>Pievienota projekta pirmās un/vai pēdējās lapas izdruka ar laika zīmogu par projekta iesniegšanas datumu/izdruka par projekta iesniegšanas termiņu konkursā</t>
  </si>
  <si>
    <t>Pieprasītais atbalsta apmērs atbilst nolikumā noteiktajam, t.sk. nepārsniedz noteikto izmaksu pozīciju ierobežojumus (6000 EUR, ja pieteicējs ir partneris projektā, 9000 EUR, ja pieteicējs ir projekta koordinators)</t>
  </si>
  <si>
    <t>Komisijas atzinums</t>
  </si>
  <si>
    <t>Informācija par projektu</t>
  </si>
  <si>
    <t>Administratīvās atbilstības vērtējums (A-atbilst, N-neatbilst, P-precizējams)</t>
  </si>
  <si>
    <t>1. ADMINISTRATĪVĀS ATBILSTĪBAS KRITĒRIJI*</t>
  </si>
  <si>
    <t>2. SPECIFISKIE ATBILSTĪBAS KRITĒRIJI*</t>
  </si>
  <si>
    <t>* Saskaņā ar nolikuma „Par atbalsta piešķiršanas kārtību programmas „Apvārsnis 2020” un Eiropas Savienības 9. Ietvara programmas apakšprogrammu konkursos iesniegtu un virs kvalitātes sliekšņa novērtētu projektu sagatavošanas finansēšanai” 3.un 4.pielikumu (apstiprināts ar 12.06.2018.  VIAA direktora rīkojumu Nr.1.-30.2/83)</t>
  </si>
  <si>
    <t>Atbalsta pieteikuma veidlapā ir  aizpildītas atbilstošās sadaļas</t>
  </si>
  <si>
    <t xml:space="preserve">Iesniegumu ir parakstījusi atbalsta pieteicēja paraksta tiesīgā amatpersona vai tās pilnvarota persona </t>
  </si>
  <si>
    <t>06.07.2018.</t>
  </si>
  <si>
    <t>Nr.9-18.5/5024</t>
  </si>
  <si>
    <t>SME-1</t>
  </si>
  <si>
    <t>A</t>
  </si>
  <si>
    <t>Nr.9-18.5/5025</t>
  </si>
  <si>
    <t>BBI</t>
  </si>
  <si>
    <t>10.07.2018.</t>
  </si>
  <si>
    <r>
      <t xml:space="preserve">Kritērija ietekme uz atzinuma pieņemšanu (N </t>
    </r>
    <r>
      <rPr>
        <vertAlign val="superscript"/>
        <sz val="20"/>
        <color theme="1"/>
        <rFont val="Times New Roman"/>
        <family val="1"/>
        <charset val="186"/>
      </rPr>
      <t xml:space="preserve">[2] </t>
    </r>
    <r>
      <rPr>
        <sz val="20"/>
        <color theme="1"/>
        <rFont val="Times New Roman"/>
        <family val="1"/>
        <charset val="186"/>
      </rPr>
      <t>; P</t>
    </r>
    <r>
      <rPr>
        <vertAlign val="superscript"/>
        <sz val="20"/>
        <color theme="1"/>
        <rFont val="Times New Roman"/>
        <family val="1"/>
        <charset val="186"/>
      </rPr>
      <t>[3]</t>
    </r>
    <r>
      <rPr>
        <sz val="20"/>
        <color theme="1"/>
        <rFont val="Times New Roman"/>
        <family val="1"/>
        <charset val="186"/>
      </rPr>
      <t xml:space="preserve"> )</t>
    </r>
  </si>
  <si>
    <t>Nr.9-18.5/5045</t>
  </si>
  <si>
    <t>09.07.2018.</t>
  </si>
  <si>
    <t>10 new user ready economic, environmentally friendly, polyol formulations for the polyurethane industry, produced from renewable materials (BioPolyol)</t>
  </si>
  <si>
    <t>Self-Healing coating to repair damage in wood furniture (WoodHeal)</t>
  </si>
  <si>
    <t>n/a 13.03.2018.</t>
  </si>
  <si>
    <t>12.07.2018.</t>
  </si>
  <si>
    <t>Nr.9-18.5/5207</t>
  </si>
  <si>
    <t>20.07.2018.</t>
  </si>
  <si>
    <t>11.07.2018.</t>
  </si>
  <si>
    <t>Nr.9-18.5/5066</t>
  </si>
  <si>
    <t>05.07.2018.</t>
  </si>
  <si>
    <t>Registration of melanoma cancer treatment Rigvir in European medicine Agenecy (RIGVIR)</t>
  </si>
  <si>
    <t>UAV payload for multisensory high resolution real time surveillance (SharpEyed)</t>
  </si>
  <si>
    <t>Nr.9-18.5/5097</t>
  </si>
  <si>
    <t>CastPrint 3D printed cast solution for hospitals (CP)</t>
  </si>
  <si>
    <t>Nr.9-18.5/5074</t>
  </si>
  <si>
    <t>NACE</t>
  </si>
  <si>
    <t>Frascati</t>
  </si>
  <si>
    <t>15.08.2018.</t>
  </si>
  <si>
    <t>Nr.9-18.5/5574</t>
  </si>
  <si>
    <t>17.07.2018.</t>
  </si>
  <si>
    <t>Bio waste recycling plant (GrowO)</t>
  </si>
  <si>
    <t>Nr.9-18.5/5586</t>
  </si>
  <si>
    <t>74.90</t>
  </si>
  <si>
    <t>03.09.2018.</t>
  </si>
  <si>
    <t>Nr.9-18.5/5901</t>
  </si>
  <si>
    <t>31.08.2018.</t>
  </si>
  <si>
    <t>Equal and Inclusive Transport for Women through Participatory Service Design (ENTER)</t>
  </si>
  <si>
    <t>RIA</t>
  </si>
  <si>
    <t>72.19</t>
  </si>
  <si>
    <t>n/a 04.04.2018.</t>
  </si>
  <si>
    <t>04.09.2018.</t>
  </si>
  <si>
    <t>Nr.9-18.5/5964</t>
  </si>
  <si>
    <t>Innovatory predictive maintenance solution reducing maintenance costs and wear of off-highway vehicles and
industrial equipment for the global market (Maintenel View)</t>
  </si>
  <si>
    <t>63.11.</t>
  </si>
  <si>
    <t>Komersants</t>
  </si>
  <si>
    <t>ZI</t>
  </si>
  <si>
    <t>13.09.2018.</t>
  </si>
  <si>
    <t>Nr.9-18.5/6351</t>
  </si>
  <si>
    <t>Enchanced commercially reproducible satellite laser ranging system (EcrSLR)</t>
  </si>
  <si>
    <t>17.09.2018.</t>
  </si>
  <si>
    <t>Nr.9-18.5/6420</t>
  </si>
  <si>
    <t>Nr.9-18.5/6421</t>
  </si>
  <si>
    <t>Nr.9-18.5/6422</t>
  </si>
  <si>
    <t>Nr.9-18.5/6423</t>
  </si>
  <si>
    <t>Nr.9-18.5/6424</t>
  </si>
  <si>
    <t>14.09.2018.</t>
  </si>
  <si>
    <t>Agricultural Knowledge: Linking farmers, advisors and researchers to boost innovation (AgriLink)</t>
  </si>
  <si>
    <t>73.20</t>
  </si>
  <si>
    <t>Konkursa veids</t>
  </si>
  <si>
    <t>H2020-RUR-2016-2017</t>
  </si>
  <si>
    <t>H2020-RUR-2016-2017-1</t>
  </si>
  <si>
    <t>Rural-Urban Outlooks: Unlocking Synergies (ROBUST)</t>
  </si>
  <si>
    <t>STriving for Rural Actors Organising Networks Groups for Environmental and Economic Results (STRONGER)</t>
  </si>
  <si>
    <t>CSA</t>
  </si>
  <si>
    <t>Stimulating the co-creation of sustainable agri-food chains and innovative business models (SFINCS)</t>
  </si>
  <si>
    <t>H2020-SFS-2017-2</t>
  </si>
  <si>
    <t>Experimenting and Learning for Interactive Innovation (ELFI2 )</t>
  </si>
  <si>
    <t>H2020-RUR-2017-2</t>
  </si>
  <si>
    <t>Nr.9-18.5/6427</t>
  </si>
  <si>
    <t xml:space="preserve">Towards Autonomous Large Area Mass Production Sputtering Plants!
E!10310 - OUTERMOST
</t>
  </si>
  <si>
    <t>Eurostars 2</t>
  </si>
  <si>
    <t>Eurostars-2, 2015</t>
  </si>
  <si>
    <t>26.70</t>
  </si>
  <si>
    <t xml:space="preserve">5.4. Socioloģija
5.9. Citas sociālās zinātnes. Starpnozaru sociālās zinātnes
</t>
  </si>
  <si>
    <t>3.2 (Klīniskā medicīna)</t>
  </si>
  <si>
    <t>96.09.</t>
  </si>
  <si>
    <t>21.10.</t>
  </si>
  <si>
    <t>20.59</t>
  </si>
  <si>
    <t>H2020-BBI-JTI-2017</t>
  </si>
  <si>
    <t>20.14</t>
  </si>
  <si>
    <t>H2020-SMEInst-2018-2020-1</t>
  </si>
  <si>
    <t>H2020-FTIPilot-2016-1</t>
  </si>
  <si>
    <t>H2020-SMEInst-2018-2020-2</t>
  </si>
  <si>
    <t>H2020-SMEINST-2-2016-2017</t>
  </si>
  <si>
    <t>H2020-SMEINST-1-2016-2017</t>
  </si>
  <si>
    <t>Bacterial Cellulose (and)- based Skin Repair material - BC (BC SKIN)</t>
  </si>
  <si>
    <t>H2020-MG-2018-SIngleStage-INEA</t>
  </si>
  <si>
    <t>H2020-SMEInst-2-2016-2017</t>
  </si>
  <si>
    <t xml:space="preserve"> 2.9.  Rūpnieciskā biotehnoloģija </t>
  </si>
  <si>
    <t xml:space="preserve">2.1. Būvniecība 
2.4. Ķīmijas inženierzinātne 
2.5. Materiālzinātne 
2.11. Citas inženierzinātnes un tehnoloģijas (Autobūve)
</t>
  </si>
  <si>
    <t>1.3. Fizikālās zinātnes . Optika (tostarp lāzeroptika un kvantu optika), astronomija (tostarp astrofizika, kosmosa zinātne)</t>
  </si>
  <si>
    <t>2.3. Mehāniskā inženierija, Mehāniskā inženierija; lietišķā mehānika; Aerokosmiskā inženierija</t>
  </si>
  <si>
    <t xml:space="preserve">2.9. Rūpnieciskā biotehnoloģija 
Rūpnieciskā biotehnoloģija; bioloģiskās pārstrādes tehnoloģijas (rūpnieciskie procesi, kam pamatā ir procesus virzoši bioloģiskie līdzekļi),fermentācija; bioprodukti (produkti, ko ražo, kā izejvielu izmantojot bioloģisko materiālu), biomateriāli
</t>
  </si>
  <si>
    <t xml:space="preserve">
3.2. Klīniskā medicīna </t>
  </si>
  <si>
    <t>n/a 03.05.2018.</t>
  </si>
  <si>
    <t>Feasbility study for registration of medicine RIGVIR with the Euopean Medicine Agency (RIGVIR)</t>
  </si>
  <si>
    <t>SIA Photonic, 40103824057</t>
  </si>
  <si>
    <t>SIA Polylabs,40103787761</t>
  </si>
  <si>
    <t>SIA Latima, 40003056769</t>
  </si>
  <si>
    <t>SIA CastPrint, 40203017800</t>
  </si>
  <si>
    <t>SIA Ritols, 40103003433</t>
  </si>
  <si>
    <t>SIA Wormera, 40103297638</t>
  </si>
  <si>
    <t>SIA Probiotika LV, 40103309814</t>
  </si>
  <si>
    <t>SIA Maintenel Automation, 40103726536</t>
  </si>
  <si>
    <t>Nodibinājums Baltic Studies Centre, 40008146880</t>
  </si>
  <si>
    <t>SIA HEE Photonic Labs,  50003953461</t>
  </si>
  <si>
    <t>2.2. Elektrotehnika, elektronika, informācijas aprites sistēmu projektēšana</t>
  </si>
  <si>
    <t>20.59; 38.21</t>
  </si>
  <si>
    <t>5. Sociālās zinātnes</t>
  </si>
  <si>
    <t xml:space="preserve">Latvijas Jūras akadēmija, 90000040638, Latvijas Jūras akadēmijas pētniecības institūts </t>
  </si>
  <si>
    <t>SIA GroGlass, 40003710276</t>
  </si>
  <si>
    <t>2018.gada 27.septembra atbalsta pieteikumu vērtēšanas komisijas sēdei</t>
  </si>
  <si>
    <r>
      <t xml:space="preserve">Projekts nav saņēmis finansiālu atbalstu no </t>
    </r>
    <r>
      <rPr>
        <i/>
        <sz val="30"/>
        <color theme="1"/>
        <rFont val="Times New Roman"/>
        <family val="1"/>
        <charset val="186"/>
      </rPr>
      <t xml:space="preserve">Baltic Bonus </t>
    </r>
    <r>
      <rPr>
        <sz val="30"/>
        <color theme="1"/>
        <rFont val="Times New Roman"/>
        <family val="1"/>
        <charset val="186"/>
      </rPr>
      <t>programmas no 2014.-2016.gadam</t>
    </r>
  </si>
  <si>
    <r>
      <t xml:space="preserve">Projekts nav saņēmis finansiālu atbalstu darbības programmas “Izaugsme un nodarbinātība” 1.1.1. specifiskā atbalsta mērķa “Palielināt Latvijas zinātnisko institūciju pētniecisko un inovatīvo kapacitāti un spēju piesaistīt ārējo finansējumu, ieguldot cilvēkresursos un infrastruktūrā” 1.1.1.5. pasākuma </t>
    </r>
    <r>
      <rPr>
        <b/>
        <sz val="30"/>
        <color theme="1"/>
        <rFont val="Times New Roman"/>
        <family val="1"/>
        <charset val="186"/>
      </rPr>
      <t xml:space="preserve">pirmās </t>
    </r>
    <r>
      <rPr>
        <sz val="30"/>
        <color theme="1"/>
        <rFont val="Times New Roman"/>
        <family val="1"/>
        <charset val="186"/>
      </rPr>
      <t>kārtas ietvaros</t>
    </r>
  </si>
  <si>
    <r>
      <t>Pievienotas izdrukas no “</t>
    </r>
    <r>
      <rPr>
        <i/>
        <sz val="30"/>
        <color theme="1"/>
        <rFont val="Times New Roman"/>
        <family val="1"/>
        <charset val="186"/>
      </rPr>
      <t>Electronic Submission System</t>
    </r>
    <r>
      <rPr>
        <sz val="30"/>
        <color theme="1"/>
        <rFont val="Times New Roman"/>
        <family val="1"/>
        <charset val="186"/>
      </rPr>
      <t>” vai cita dokumentācija, kas satur informāciju  par:</t>
    </r>
  </si>
  <si>
    <r>
      <t xml:space="preserve">Pievienots projektā paredzēto darbību ilgtspējas pamatojums, ja projekts konkursā iesniegts laika periodā no 2014. gada 1. janvāra līdz 2018. gada </t>
    </r>
    <r>
      <rPr>
        <b/>
        <sz val="30"/>
        <color theme="1"/>
        <rFont val="Times New Roman"/>
        <family val="1"/>
        <charset val="186"/>
      </rPr>
      <t>13. februārim</t>
    </r>
    <r>
      <rPr>
        <sz val="30"/>
        <color theme="1"/>
        <rFont val="Times New Roman"/>
        <family val="1"/>
        <charset val="186"/>
      </rPr>
      <t xml:space="preserve"> atbilstoši nolikuma 2. pielikuma veidlapai</t>
    </r>
    <r>
      <rPr>
        <i/>
        <sz val="30"/>
        <color theme="1"/>
        <rFont val="Times New Roman"/>
        <family val="1"/>
        <charset val="186"/>
      </rPr>
      <t xml:space="preserve"> (ja attiecināms)</t>
    </r>
  </si>
  <si>
    <r>
      <t xml:space="preserve">Pievienota komersanta uzskaites veidlapu par saņemto </t>
    </r>
    <r>
      <rPr>
        <i/>
        <sz val="30"/>
        <color theme="1"/>
        <rFont val="Times New Roman"/>
        <family val="1"/>
        <charset val="186"/>
      </rPr>
      <t xml:space="preserve">de minimis </t>
    </r>
    <r>
      <rPr>
        <sz val="30"/>
        <color theme="1"/>
        <rFont val="Times New Roman"/>
        <family val="1"/>
        <charset val="186"/>
      </rPr>
      <t xml:space="preserve">atbalstu </t>
    </r>
    <r>
      <rPr>
        <i/>
        <sz val="30"/>
        <color theme="1"/>
        <rFont val="Times New Roman"/>
        <family val="1"/>
        <charset val="186"/>
      </rPr>
      <t xml:space="preserve">(ja attiecināms) </t>
    </r>
  </si>
  <si>
    <r>
      <rPr>
        <i/>
        <sz val="30"/>
        <color theme="1"/>
        <rFont val="Times New Roman"/>
        <family val="1"/>
        <charset val="186"/>
      </rPr>
      <t>de minimis</t>
    </r>
    <r>
      <rPr>
        <sz val="30"/>
        <color theme="1"/>
        <rFont val="Times New Roman"/>
        <family val="1"/>
        <charset val="186"/>
      </rPr>
      <t xml:space="preserve"> atbalsts nepārsniedz noteikto maksimālo kopējā </t>
    </r>
    <r>
      <rPr>
        <i/>
        <sz val="30"/>
        <color theme="1"/>
        <rFont val="Times New Roman"/>
        <family val="1"/>
        <charset val="186"/>
      </rPr>
      <t>de minimis</t>
    </r>
    <r>
      <rPr>
        <sz val="30"/>
        <color theme="1"/>
        <rFont val="Times New Roman"/>
        <family val="1"/>
        <charset val="186"/>
      </rPr>
      <t xml:space="preserve"> atbalsta apmēru </t>
    </r>
  </si>
  <si>
    <r>
      <rPr>
        <i/>
        <sz val="30"/>
        <color theme="1"/>
        <rFont val="Times New Roman"/>
        <family val="1"/>
        <charset val="186"/>
      </rPr>
      <t xml:space="preserve">de minimis </t>
    </r>
    <r>
      <rPr>
        <sz val="30"/>
        <color rgb="FF000000"/>
        <rFont val="Times New Roman"/>
        <family val="1"/>
        <charset val="186"/>
      </rPr>
      <t xml:space="preserve">atbalsts nav saistīts ar kādu no Komisijas regulas Nr. 1407/2013 1. panta 1. punktā noteiktajām nozarēm un darbībām </t>
    </r>
    <r>
      <rPr>
        <i/>
        <sz val="30"/>
        <color theme="1"/>
        <rFont val="Times New Roman"/>
        <family val="1"/>
        <charset val="186"/>
      </rPr>
      <t>(ja attiecināms)</t>
    </r>
  </si>
  <si>
    <r>
      <t xml:space="preserve">Iesniegts finanšu vadības un grāmatvedības politikas apraksts un apgrozījuma pārskats (atbilstoši SAM MK noteikumu 1. pielikumam) par pēdējiem trim noslēgtajiem pārskata gadiem </t>
    </r>
    <r>
      <rPr>
        <i/>
        <sz val="30"/>
        <color theme="1"/>
        <rFont val="Times New Roman"/>
        <family val="1"/>
        <charset val="186"/>
      </rPr>
      <t>(attiecināms uz ZI)</t>
    </r>
  </si>
  <si>
    <r>
      <t xml:space="preserve">No zinātniskās institūcijas iesniegtā finanšu vadības un grāmatvedības politikas apraksta un apgrozījuma pārskata izriet, ka  pieteicējs atbilst Eiropas Komisijas 2014. gada 17. jūnija Regulas Nr. 651/2014 2. panta 83. punktā noteiktajai pētniecības organizācijas definīcijai </t>
    </r>
    <r>
      <rPr>
        <i/>
        <sz val="30"/>
        <color theme="1"/>
        <rFont val="Times New Roman"/>
        <family val="1"/>
        <charset val="186"/>
      </rPr>
      <t>(ja attiecināms)</t>
    </r>
  </si>
  <si>
    <r>
      <t xml:space="preserve">projekts līdz šim nav saņēmis finansiālu atbalstu no </t>
    </r>
    <r>
      <rPr>
        <i/>
        <sz val="30"/>
        <color theme="1"/>
        <rFont val="Times New Roman"/>
        <family val="1"/>
        <charset val="186"/>
      </rPr>
      <t>Baltic Bonus</t>
    </r>
    <r>
      <rPr>
        <sz val="30"/>
        <color theme="1"/>
        <rFont val="Times New Roman"/>
        <family val="1"/>
        <charset val="186"/>
      </rPr>
      <t xml:space="preserve"> programmas</t>
    </r>
  </si>
  <si>
    <r>
      <t xml:space="preserve">2014. - 2020. gada Eiropas Savienības struktūrfondu plānošanas perioda </t>
    </r>
    <r>
      <rPr>
        <sz val="30"/>
        <color rgb="FF000000"/>
        <rFont val="Times New Roman"/>
        <family val="1"/>
        <charset val="186"/>
      </rPr>
      <t>„</t>
    </r>
    <r>
      <rPr>
        <sz val="30"/>
        <color theme="1"/>
        <rFont val="Times New Roman"/>
        <family val="1"/>
        <charset val="186"/>
      </rPr>
      <t>Darbības programmas “Izaugsme un nodarbinātība” 1.1.1. specifiskā atbalsta mērķa “Palielināt Latvijas zinātnisko institūciju pētniecisko un inovatīvo kapacitāti un spēju piesaistīt ārējo finansējumu, ieguldot cilvēkresursos un infrastruktūrā” 1.1.1.5. pasākuma pirmās kārtas ietvaros</t>
    </r>
  </si>
  <si>
    <r>
      <t xml:space="preserve">projektā paredzēto darbību ilgtspējas pamatojums, ja projekts konkursā iesniegts laika periodā no 2014. gada 1. janvāra līdz 2018. gada 13. februārim atbilstoši nolikuma 2. pielikuma veidlapai </t>
    </r>
    <r>
      <rPr>
        <i/>
        <sz val="30"/>
        <color theme="1"/>
        <rFont val="Times New Roman"/>
        <family val="1"/>
        <charset val="186"/>
      </rPr>
      <t>(ja attiecināms)</t>
    </r>
    <r>
      <rPr>
        <sz val="30"/>
        <color theme="1"/>
        <rFont val="Times New Roman"/>
        <family val="1"/>
        <charset val="186"/>
      </rPr>
      <t>;</t>
    </r>
  </si>
  <si>
    <r>
      <t xml:space="preserve">Kritērija ietekme uz atzinuma pieņemšanu (N </t>
    </r>
    <r>
      <rPr>
        <vertAlign val="superscript"/>
        <sz val="30"/>
        <color theme="1"/>
        <rFont val="Times New Roman"/>
        <family val="1"/>
        <charset val="186"/>
      </rPr>
      <t xml:space="preserve">[2] </t>
    </r>
    <r>
      <rPr>
        <sz val="30"/>
        <color theme="1"/>
        <rFont val="Times New Roman"/>
        <family val="1"/>
        <charset val="186"/>
      </rPr>
      <t>; P</t>
    </r>
    <r>
      <rPr>
        <vertAlign val="superscript"/>
        <sz val="30"/>
        <color theme="1"/>
        <rFont val="Times New Roman"/>
        <family val="1"/>
        <charset val="186"/>
      </rPr>
      <t>[3]</t>
    </r>
    <r>
      <rPr>
        <sz val="30"/>
        <color theme="1"/>
        <rFont val="Times New Roman"/>
        <family val="1"/>
        <charset val="186"/>
      </rPr>
      <t xml:space="preserve"> )</t>
    </r>
  </si>
  <si>
    <t>Latvijas Jūras akadēmija, 90000040638, (Latvijas Jūras akadēmijas pētniecības institūts)</t>
  </si>
  <si>
    <t>A 26.07.2018. Nr.90595; A21.09.2018. Nr.112727, A 27.09.2018. Nr.114112</t>
  </si>
  <si>
    <t>A 26.07.2018. Nr.90633, A 21.09.2018. Nr.112730, A 27.09.2018. Nr.114114</t>
  </si>
  <si>
    <t>A 26.07.2018. Nr.90806, A 21.09.2018. Nr.112732, A 27.09.2018. Nr.114116</t>
  </si>
  <si>
    <t>A 26.07.2018. Nr.90830, A 21.09.2018. Nr.112734, A 27.09.2018. Nr.99b00eea-c405-4143-be3b-b31747f24df2</t>
  </si>
  <si>
    <t>A 26.07.2018. Nr 90764, N 21.09.2018. Nr.112736, A 25.09.2018. Nr.1a63927d-ac5c-4855-b490-b564a1765b63, A 27.09.2018. Nr.114127</t>
  </si>
  <si>
    <t>A 15.08.2018. Nr.98669, A 21.09.2018. Nr.112739, A 27.09.2018. Nr.114128</t>
  </si>
  <si>
    <t>A 15.08.2018. Nr.98780, A 21.09.2018. Nr.112740, A 27.09.2018. Nr.114129</t>
  </si>
  <si>
    <t>N 10.09.2018. Nr.10826, A 21.09.2018. a0cb5a8b-b4f8-4999-a812-326403af846d, A 27.09.2018. Nr.114130</t>
  </si>
  <si>
    <t>A 10.09.2018. Nr.108273, A 21.09.2018. Nr.108273, A 27.09.2018. Nr.114131</t>
  </si>
  <si>
    <t>N 13.09.2018. Nr.110024, A (64,36  EUR) 21.09.2018. Nr.a68d7237-f24f-4f52-aa41-80329f395b45, A 27.09.2018. Nr.114133</t>
  </si>
  <si>
    <t>A,  17.09.2018. Nr.110984, A 27.09.2018. Nr.114135</t>
  </si>
  <si>
    <t>A,  14.09.2018. Nr.110286, A 27.09.2018. Nr.114136</t>
  </si>
  <si>
    <t>* Saskaņā ar VIAA nolikuma „Par atbalsta piešķiršanas kārtību programmas „Apvārsnis 2020” un Eiropas Savienības 9. Ietvara programmas apakšprogrammu konkursos iesniegtu un virs kvalitātes sliekšņa novērtētu projektu sagatavošanas finansēšanai” 3.un 4.pielikumu (apstiprināts ar 12.06.2018.  VIAA direktora rīkojumu Nr.1.-30.2/83)</t>
  </si>
  <si>
    <t>Piešķirt finansējumu</t>
  </si>
  <si>
    <t>1.1.1.5. ATBALSTA</t>
  </si>
  <si>
    <t xml:space="preserve">MAKSĀJUMU </t>
  </si>
  <si>
    <t>RĪKOJUMU REĢISTRS</t>
  </si>
  <si>
    <t>2018.GADS</t>
  </si>
  <si>
    <t>Atbalsta saņēmējs</t>
  </si>
  <si>
    <t>Projekta nosaukums</t>
  </si>
  <si>
    <t>Programmas nosaukums</t>
  </si>
  <si>
    <t>VIAA lēmuma datums</t>
  </si>
  <si>
    <t>VIAA Lēmuma numurs</t>
  </si>
  <si>
    <t>Maksājuma rīkojuma numurs</t>
  </si>
  <si>
    <t>Maksājuma rīkojuma datums</t>
  </si>
  <si>
    <t>Piešķirtais finansiālā atbalsta apmērs (EUR)</t>
  </si>
  <si>
    <t>28.09.2018.</t>
  </si>
  <si>
    <t>9.-18.5.2/6597</t>
  </si>
  <si>
    <t>2018/FA/1</t>
  </si>
  <si>
    <t>9.-18.5.2/6638</t>
  </si>
  <si>
    <t>2018/FA/2</t>
  </si>
  <si>
    <t>9.-18.5.2/6639</t>
  </si>
  <si>
    <t>2018/FA/3</t>
  </si>
  <si>
    <t>9.-18.5.2/6635</t>
  </si>
  <si>
    <t>2018/FA/4</t>
  </si>
  <si>
    <t>9.-18.5.2/6633</t>
  </si>
  <si>
    <t>2018/FA/5</t>
  </si>
  <si>
    <t>9.-18.5.2/6634</t>
  </si>
  <si>
    <t>2018/FA/6</t>
  </si>
  <si>
    <t>9.-18.5.2/6629</t>
  </si>
  <si>
    <t>2018/FA/7</t>
  </si>
  <si>
    <t>9.-18.5.2/6640</t>
  </si>
  <si>
    <t>2018/FA/8</t>
  </si>
  <si>
    <t>9.-18.5.2/6637</t>
  </si>
  <si>
    <t>2018/FA/9</t>
  </si>
  <si>
    <t>9.-18.5.2/6636</t>
  </si>
  <si>
    <t>2018/FA/10</t>
  </si>
  <si>
    <t>9.-18.5.2/6632</t>
  </si>
  <si>
    <t>2018/FA/11</t>
  </si>
  <si>
    <t>9.-18.5.2/6630</t>
  </si>
  <si>
    <t>2018/FA/12</t>
  </si>
  <si>
    <t>9.-18.5.2/6626</t>
  </si>
  <si>
    <t>2018/FA/13</t>
  </si>
  <si>
    <t>9.-18.5.2/6624</t>
  </si>
  <si>
    <t>2018/FA/14</t>
  </si>
  <si>
    <t>9.-18.5.2/6627</t>
  </si>
  <si>
    <t>2018/FA/15</t>
  </si>
  <si>
    <t>9.-18.5.2/6628</t>
  </si>
  <si>
    <t>2018/FA/16</t>
  </si>
  <si>
    <t>9.-18.5.2/6625</t>
  </si>
  <si>
    <t>2018/FA/17</t>
  </si>
  <si>
    <t>9.-18.5.2/6631</t>
  </si>
  <si>
    <t>2018/FA/18</t>
  </si>
  <si>
    <t>03.10.2018.</t>
  </si>
  <si>
    <t>Nr.9.-18.5/6850</t>
  </si>
  <si>
    <t>Nr.9.-18.5/6851</t>
  </si>
  <si>
    <t>Engaged citizens: bridging the gap between Science and Society (ENGAGED CITIZENS)</t>
  </si>
  <si>
    <t>European Facility for Airborne Research in Environmental and Geosciences (EUFAR)</t>
  </si>
  <si>
    <t>INFRAIA-01-2018-2019</t>
  </si>
  <si>
    <t>72.20</t>
  </si>
  <si>
    <t>1.2 Dabaszinātnes – datorzinātnes un informātika</t>
  </si>
  <si>
    <t>H2020-SwafS-2017-1</t>
  </si>
  <si>
    <t>5.9 Citas sociālās zinātnes</t>
  </si>
  <si>
    <t>Nr.9.-18.5/6865</t>
  </si>
  <si>
    <t>H2020-SwafS-2016-1</t>
  </si>
  <si>
    <t>Nodibinājums “Vides risinājumu institūts”, 50008131571</t>
  </si>
  <si>
    <t>22.10.2018.</t>
  </si>
  <si>
    <t>Nr.9.-18.5/7256</t>
  </si>
  <si>
    <t>17.10.2018.</t>
  </si>
  <si>
    <t>Prosumer-Based Urban Regeneration Driven by Green Roofs with Optimise4d Productivity (PROSPURBITY)</t>
  </si>
  <si>
    <t>ERA-NET ENSUGI</t>
  </si>
  <si>
    <t>ERA-NET ENSUGI 112111750/2017</t>
  </si>
  <si>
    <t xml:space="preserve">2.11.  Citas inženierzinātnes un tehnoloģijas </t>
  </si>
  <si>
    <t>30.10.2018.</t>
  </si>
  <si>
    <t>29.10.2018.</t>
  </si>
  <si>
    <t>SIA "Tilde", 40003027238</t>
  </si>
  <si>
    <t>A European AI On Demand Platform and Ecosystem (AI4EU)</t>
  </si>
  <si>
    <t>H2020-ICT-2018-2</t>
  </si>
  <si>
    <t>Nr.p.k. (sēdē)</t>
  </si>
  <si>
    <t>Nr.9.-18.5/7385</t>
  </si>
  <si>
    <t>Nr.9.-18.5/7386</t>
  </si>
  <si>
    <t xml:space="preserve">Human Language Project Preparation
(HLP Prep)
</t>
  </si>
  <si>
    <t>H2020-FETFLAG-2018-2020</t>
  </si>
  <si>
    <t>n/v</t>
  </si>
  <si>
    <t>Nr.9.-18.5/7387</t>
  </si>
  <si>
    <t>Building the Legal Knowledge Graph for Smart Compliance Services in Multilingual Europe (Lynx)</t>
  </si>
  <si>
    <t>IA</t>
  </si>
  <si>
    <t>Nr.9.-18.5/7388</t>
  </si>
  <si>
    <t>A (finansēts)</t>
  </si>
  <si>
    <t xml:space="preserve">Advanced cross Lingual Food, Environment, and Healthcare data enrichment along the value
chain to increase consumer safety (ALIFE)
</t>
  </si>
  <si>
    <t>H2020-ICT-2016-1</t>
  </si>
  <si>
    <t xml:space="preserve">H2020-ICT-2017-1 </t>
  </si>
  <si>
    <t>A (nav finansēts)</t>
  </si>
  <si>
    <t>Nr.9.-18.5/7389</t>
  </si>
  <si>
    <t>Multimodal multi-lingual intelligent virtual agent (IVA) for appointment management (VIA4U)</t>
  </si>
  <si>
    <t>Eurostars 2 Call 2017</t>
  </si>
  <si>
    <t>Nr.9.-18.5/7390</t>
  </si>
  <si>
    <t>Multisectoral Integrated Knowledge Graph for European Industry (MING)</t>
  </si>
  <si>
    <t>Nr.9.-18.5/7391</t>
  </si>
  <si>
    <t>Big Data Value to Innovation (BDV2i)</t>
  </si>
  <si>
    <t>Nr.9.-18.5/7392</t>
  </si>
  <si>
    <t>Nr.9.-18.5/7393</t>
  </si>
  <si>
    <t>n/a 17.04.2018.</t>
  </si>
  <si>
    <t>Low-Cost knowledge based Cybersecurity (LoKCS)</t>
  </si>
  <si>
    <t>Nr.9.-18.5/7395</t>
  </si>
  <si>
    <t>H2020-DS-SC7-2016</t>
  </si>
  <si>
    <t xml:space="preserve">Next-generation Tourism with Advanced Language applications and services
(NaTourAL)
</t>
  </si>
  <si>
    <t>Nr.9.-18.5/7396</t>
  </si>
  <si>
    <t>Nr.9.-18.5/7419</t>
  </si>
  <si>
    <t>Networked Data Innovation Space (XSPACE)</t>
  </si>
  <si>
    <t>H2020-ICT-2017-1</t>
  </si>
  <si>
    <t>DigiFIn: An online Platform for Digital Financial Inclusion and Social Interconnectivity</t>
  </si>
  <si>
    <t>Nr.9.-18.5/7421</t>
  </si>
  <si>
    <t>Manufacturable, Know-how-based, Enhanced-Nanostructured haptics SENsors on Stretchable substratEs (MAKENSENSE)</t>
  </si>
  <si>
    <t>H2020-FETOPEN-1-2016-2017</t>
  </si>
  <si>
    <t>Nr.9.-18.5/7423</t>
  </si>
  <si>
    <t>Nr.9.-18.5/7422</t>
  </si>
  <si>
    <t>BigData4FoodSafety through analytics of food, health, and environment data streams for European business and society (BigData4FoodSafety)</t>
  </si>
  <si>
    <t>FLexible Immersive environments for multimedia Content and Knowledge dIscovery and consumpTion (FlickIt)</t>
  </si>
  <si>
    <t>H2020-ICT-2016-2</t>
  </si>
  <si>
    <t xml:space="preserve">Big Data Value ecosystem
(BDVe)
</t>
  </si>
  <si>
    <t>Nr.9.-18.5/7420//precizēts 06.11.2018. Nr.9.-18.5/7576</t>
  </si>
  <si>
    <t>Nr.9.-18.5/7394//precizēts 06.11.2018. Nr.9.-18.5/7575</t>
  </si>
  <si>
    <t>Nr.9.-18.5/7577</t>
  </si>
  <si>
    <t>06.11.2018.</t>
  </si>
  <si>
    <t xml:space="preserve">Towards Language Transparent CEF DSIs
(QT21plusplus)
</t>
  </si>
  <si>
    <t>n/a (17.04.2018.)</t>
  </si>
  <si>
    <t>Neatbilst. Atbalsta pieteikums atsaukts ar SIA Tilde 2018.gada 7.novembra vēstuli (07.11.2018. Nr.9.-18.5/7604)</t>
  </si>
  <si>
    <t>Nr.p.k. (kopā atbalstīti)</t>
  </si>
  <si>
    <t xml:space="preserve">1.2. Datorzinātnes un informātika
6.2. Valodas un literatūra
6.5. Citas humanitārās zinātnes
</t>
  </si>
  <si>
    <t>N 09.10.2018. Nr.119352, A 10.10.2018. Nr.60a79590-2430-422a-b6a0-96ba27cee00d, A 05.11.2018. Nr.733, A 12.11.2018. Nr.138471</t>
  </si>
  <si>
    <t>A 29.10.2018. Nr.126312, A 12.11.2018. Nr.138475</t>
  </si>
  <si>
    <t>SIA "Biznesa, mākslas un tehnoloģiju augstskola "RISEBA", 40003090010</t>
  </si>
  <si>
    <t>A 31.10.2018., Nr.128264, A 12.11.2018. Nr.132053</t>
  </si>
  <si>
    <t>2018.gada 15.novembra atbalsta pieteikumu vērtēšanas komisijas sēdei</t>
  </si>
  <si>
    <t>Science Shops for Better Management of European CULTural LandSCAPEs (Cultscape)</t>
  </si>
  <si>
    <t xml:space="preserve">MULtilingual Technologies and Intelligence for BROadcasters' and Archives' content Distribution
(MULTIBROAD)
</t>
  </si>
  <si>
    <t>Kopā</t>
  </si>
  <si>
    <t>Atbilst. Pievienota  ERA-NET ENSUGI Latvijas atbildīgā pārstāvja U.Berķa skaidrojuma vēstule par projekta vērtējumu.</t>
  </si>
  <si>
    <r>
      <t xml:space="preserve">Kritērija ietekme uz atzinuma pieņemšanu (N </t>
    </r>
    <r>
      <rPr>
        <vertAlign val="superscript"/>
        <sz val="22"/>
        <color theme="1"/>
        <rFont val="Times New Roman"/>
        <family val="1"/>
        <charset val="186"/>
      </rPr>
      <t xml:space="preserve">[2] </t>
    </r>
    <r>
      <rPr>
        <sz val="22"/>
        <color theme="1"/>
        <rFont val="Times New Roman"/>
        <family val="1"/>
        <charset val="186"/>
      </rPr>
      <t>; P</t>
    </r>
    <r>
      <rPr>
        <vertAlign val="superscript"/>
        <sz val="22"/>
        <color theme="1"/>
        <rFont val="Times New Roman"/>
        <family val="1"/>
        <charset val="186"/>
      </rPr>
      <t>[3]</t>
    </r>
    <r>
      <rPr>
        <sz val="22"/>
        <color theme="1"/>
        <rFont val="Times New Roman"/>
        <family val="1"/>
        <charset val="186"/>
      </rPr>
      <t xml:space="preserve"> )</t>
    </r>
  </si>
  <si>
    <t>ERA-NET</t>
  </si>
  <si>
    <t>-</t>
  </si>
  <si>
    <t xml:space="preserve">Pielikums </t>
  </si>
  <si>
    <t>15.11.2018. atbalsta pieteikumu vērtēšanas komisijas sēdes protokolam Nr.2</t>
  </si>
  <si>
    <t>Knowledge Complexity (K-PLEX)</t>
  </si>
  <si>
    <t>12.12.2018.</t>
  </si>
  <si>
    <t>9.-18.5/8300</t>
  </si>
  <si>
    <t>9.-18.5/8302</t>
  </si>
  <si>
    <t>SIA "Notakey Latvia", 40103993632</t>
  </si>
  <si>
    <t>Next Generation User Authentication and Identity Exchange (Notakey)</t>
  </si>
  <si>
    <t xml:space="preserve">A more convenient and effective multi factor authentication
for banks without compromising on security (NK-51-2016)
</t>
  </si>
  <si>
    <t>21.12.2018.</t>
  </si>
  <si>
    <t>9.-18.5/8476</t>
  </si>
  <si>
    <t>20.12.2018.</t>
  </si>
  <si>
    <t>SIA "Rubber products", 40103291527</t>
  </si>
  <si>
    <t>SME1</t>
  </si>
  <si>
    <t>SME2</t>
  </si>
  <si>
    <t>62.01</t>
  </si>
  <si>
    <t>1.2 Datorzinātnes un informātika</t>
  </si>
  <si>
    <t>Atbilst. Projekta pieteicējs ir SIA "Notakey", atbalsta pieteikuma iesniedzējs ir SIA "Notakey Latvia", kas saskaņā ar SIA "Notakey Latvia"2017.gada 25.septembra ārkārtas dalībnieku sapulces protokola Nr.02/06/2017 2.punktu ir SIA "Notakey" tiesību un saistību pārņēmējs.</t>
  </si>
  <si>
    <t>n/a 10.10.2018.</t>
  </si>
  <si>
    <t>nav aizpildīts</t>
  </si>
  <si>
    <t>9.-18.5/130</t>
  </si>
  <si>
    <t>08.01.2019.</t>
  </si>
  <si>
    <t>Era-NET Forest Value</t>
  </si>
  <si>
    <t>ForestValue Joint Call for Research Proposals 2017</t>
  </si>
  <si>
    <t>2.5.Materiālzinātne</t>
  </si>
  <si>
    <t>N/A 14.08.2018.</t>
  </si>
  <si>
    <t>17.01.2019.</t>
  </si>
  <si>
    <t>9.-18.5/364</t>
  </si>
  <si>
    <t>9.-18.5/367</t>
  </si>
  <si>
    <t>9.-18.5/368</t>
  </si>
  <si>
    <t>15.01.2019.</t>
  </si>
  <si>
    <t>Intelligent News Fact-checking in Multilingual Setting (INFaMuS)</t>
  </si>
  <si>
    <t>63.91</t>
  </si>
  <si>
    <t>2.2.Informācijas aprites sistēmu projektēšana; 5.8. Plāsssaziņas līdzekļi un komunikācija</t>
  </si>
  <si>
    <t>Self-learning Multilingual Subtitler (SLMS)</t>
  </si>
  <si>
    <t>2.2.Informācijas aprites sistēmu projektēšana</t>
  </si>
  <si>
    <t>Sparking Together (ST)</t>
  </si>
  <si>
    <t>31.01.2019.</t>
  </si>
  <si>
    <t>9.-18.5/556</t>
  </si>
  <si>
    <t>Digitisation: Economic and Social Impacts in Rural Areas (DESIRA)</t>
  </si>
  <si>
    <t>H2020-RUR-2018-2</t>
  </si>
  <si>
    <t>n/a 12.09.2018.</t>
  </si>
  <si>
    <t>A 01.02.2019. Nr.3738</t>
  </si>
  <si>
    <t>20.02.2019.</t>
  </si>
  <si>
    <t>9.-18.5/769</t>
  </si>
  <si>
    <t>SIA "SunGIS", 44103066863</t>
  </si>
  <si>
    <t>Connecting the dots to unleash the innovation potential for digital transformation of the European agri-food sector (SmartAgriHubs)</t>
  </si>
  <si>
    <t>H2020-RUR-2018-1</t>
  </si>
  <si>
    <t>62.02</t>
  </si>
  <si>
    <t xml:space="preserve">1.2. Datorzinātnes un informātika
2.2. Elektrotehnika, elektronika, informācijas aprites sistēmu projektēšana
</t>
  </si>
  <si>
    <t>Nav iesniegts</t>
  </si>
  <si>
    <t xml:space="preserve">Utilisation of Science Shop Model for Better BioEcosystem Research and Education in Agriculture, Fishery and Forestry 
(BioScienceShop)
</t>
  </si>
  <si>
    <t>9.-18.5/782</t>
  </si>
  <si>
    <t>21.02.2019.</t>
  </si>
  <si>
    <t>9.-18.5/783</t>
  </si>
  <si>
    <t>9.-18.5/784</t>
  </si>
  <si>
    <t>9.-18.5/787</t>
  </si>
  <si>
    <t>9.-18.5/788</t>
  </si>
  <si>
    <t>9.-18.5/789</t>
  </si>
  <si>
    <t>9.-18.5/790</t>
  </si>
  <si>
    <t xml:space="preserve"> 2.2. Elektrotehnika, elektronika, informācijas aprites sistēmu projektēšana
</t>
  </si>
  <si>
    <t xml:space="preserve">Utilization of Precise Galileo Navigation for Purpose of Precision Farming (And Yet It Moves)
</t>
  </si>
  <si>
    <t xml:space="preserve">H2020-GALILEO-GSA-2017-1 </t>
  </si>
  <si>
    <t xml:space="preserve">Trustworthy and Smart Actuation in IoT systems (ENACT)
</t>
  </si>
  <si>
    <t>H2020-IOT-2017</t>
  </si>
  <si>
    <t>71.12</t>
  </si>
  <si>
    <t xml:space="preserve">FArming Tools for external nutrient Inputs and water MAnagement (FATIMA) 
</t>
  </si>
  <si>
    <t>H2020-SFS-2014-2_Second stage</t>
  </si>
  <si>
    <t xml:space="preserve">Future Oriented Collaborative Policy Development for Rural Areas and People (PoliRural) 
</t>
  </si>
  <si>
    <t xml:space="preserve">H2020-RUR-2018-2 </t>
  </si>
  <si>
    <t>n/a 11.09.2018</t>
  </si>
  <si>
    <t xml:space="preserve">Sino-EU Soil bservatory for intelligent Land Use Management (SIEUSOIL)
</t>
  </si>
  <si>
    <t>H2020-SFS-2018-2</t>
  </si>
  <si>
    <t>n/a 11.09.2018.</t>
  </si>
  <si>
    <t>n/a 26.02.2018.</t>
  </si>
  <si>
    <t>2019.gada 27.februāra atbalsta pieteikumu vērtēšanas komisijas sēdei</t>
  </si>
  <si>
    <t>A 01.02.2019. Nr.3745; 26.02.2019. Nr.19904</t>
  </si>
  <si>
    <t>A 10.01.2019. Nr.167258, 26.02.2019. Nr.19907</t>
  </si>
  <si>
    <t>SIA "Baltic Open Solutions Center", 40003910687</t>
  </si>
  <si>
    <t>A 21.02.2019. Nr.18030, 26.02.2019. Nr.19909</t>
  </si>
  <si>
    <t>SIA "Leta", 40003229349</t>
  </si>
  <si>
    <t>A, 03.01.2019. Nr.161742, 26.02.2019. Nr.19915</t>
  </si>
  <si>
    <t>A 14.02.2019. Nr.14842, 26.02.2019. Nr.19920</t>
  </si>
  <si>
    <r>
      <t xml:space="preserve">Kritērija ietekme uz atzinuma pieņemšanu (N </t>
    </r>
    <r>
      <rPr>
        <vertAlign val="superscript"/>
        <sz val="35"/>
        <color theme="1"/>
        <rFont val="Times New Roman"/>
        <family val="1"/>
        <charset val="186"/>
      </rPr>
      <t xml:space="preserve">[2] </t>
    </r>
    <r>
      <rPr>
        <sz val="35"/>
        <color theme="1"/>
        <rFont val="Times New Roman"/>
        <family val="1"/>
        <charset val="186"/>
      </rPr>
      <t>; P</t>
    </r>
    <r>
      <rPr>
        <vertAlign val="superscript"/>
        <sz val="35"/>
        <color theme="1"/>
        <rFont val="Times New Roman"/>
        <family val="1"/>
        <charset val="186"/>
      </rPr>
      <t>[3]</t>
    </r>
    <r>
      <rPr>
        <sz val="35"/>
        <color theme="1"/>
        <rFont val="Times New Roman"/>
        <family val="1"/>
        <charset val="186"/>
      </rPr>
      <t xml:space="preserve"> )</t>
    </r>
  </si>
  <si>
    <r>
      <t xml:space="preserve">Projekts nav saņēmis finansiālu atbalstu no </t>
    </r>
    <r>
      <rPr>
        <i/>
        <sz val="25"/>
        <color theme="1"/>
        <rFont val="Times New Roman"/>
        <family val="1"/>
        <charset val="186"/>
      </rPr>
      <t xml:space="preserve">Baltic Bonus </t>
    </r>
    <r>
      <rPr>
        <sz val="25"/>
        <color theme="1"/>
        <rFont val="Times New Roman"/>
        <family val="1"/>
        <charset val="186"/>
      </rPr>
      <t>programmas no 2014.-2016.gadam</t>
    </r>
  </si>
  <si>
    <r>
      <t xml:space="preserve">Projekts nav saņēmis finansiālu atbalstu darbības programmas “Izaugsme un nodarbinātība” 1.1.1. specifiskā atbalsta mērķa “Palielināt Latvijas zinātnisko institūciju pētniecisko un inovatīvo kapacitāti un spēju piesaistīt ārējo finansējumu, ieguldot cilvēkresursos un infrastruktūrā” 1.1.1.5. pasākuma </t>
    </r>
    <r>
      <rPr>
        <b/>
        <sz val="25"/>
        <color theme="1"/>
        <rFont val="Times New Roman"/>
        <family val="1"/>
        <charset val="186"/>
      </rPr>
      <t xml:space="preserve">pirmās </t>
    </r>
    <r>
      <rPr>
        <sz val="25"/>
        <color theme="1"/>
        <rFont val="Times New Roman"/>
        <family val="1"/>
        <charset val="186"/>
      </rPr>
      <t>kārtas ietvaros</t>
    </r>
  </si>
  <si>
    <r>
      <t>Pievienotas izdrukas no “</t>
    </r>
    <r>
      <rPr>
        <i/>
        <sz val="25"/>
        <color theme="1"/>
        <rFont val="Times New Roman"/>
        <family val="1"/>
        <charset val="186"/>
      </rPr>
      <t>Electronic Submission System</t>
    </r>
    <r>
      <rPr>
        <sz val="25"/>
        <color theme="1"/>
        <rFont val="Times New Roman"/>
        <family val="1"/>
        <charset val="186"/>
      </rPr>
      <t>” vai cita dokumentācija, kas satur informāciju  par:</t>
    </r>
  </si>
  <si>
    <r>
      <t xml:space="preserve">Pievienots projektā paredzēto darbību ilgtspējas pamatojums, ja projekts konkursā iesniegts laika periodā no 2014. gada 1. janvāra līdz 2018. gada </t>
    </r>
    <r>
      <rPr>
        <b/>
        <sz val="25"/>
        <color theme="1"/>
        <rFont val="Times New Roman"/>
        <family val="1"/>
        <charset val="186"/>
      </rPr>
      <t>13. februārim</t>
    </r>
    <r>
      <rPr>
        <sz val="25"/>
        <color theme="1"/>
        <rFont val="Times New Roman"/>
        <family val="1"/>
        <charset val="186"/>
      </rPr>
      <t xml:space="preserve"> atbilstoši nolikuma 2. pielikuma veidlapai</t>
    </r>
    <r>
      <rPr>
        <i/>
        <sz val="25"/>
        <color theme="1"/>
        <rFont val="Times New Roman"/>
        <family val="1"/>
        <charset val="186"/>
      </rPr>
      <t xml:space="preserve"> (ja attiecināms)</t>
    </r>
  </si>
  <si>
    <r>
      <t xml:space="preserve">Pievienota komersanta uzskaites veidlapu par saņemto </t>
    </r>
    <r>
      <rPr>
        <i/>
        <sz val="25"/>
        <color theme="1"/>
        <rFont val="Times New Roman"/>
        <family val="1"/>
        <charset val="186"/>
      </rPr>
      <t xml:space="preserve">de minimis </t>
    </r>
    <r>
      <rPr>
        <sz val="25"/>
        <color theme="1"/>
        <rFont val="Times New Roman"/>
        <family val="1"/>
        <charset val="186"/>
      </rPr>
      <t xml:space="preserve">atbalstu </t>
    </r>
    <r>
      <rPr>
        <i/>
        <sz val="25"/>
        <color theme="1"/>
        <rFont val="Times New Roman"/>
        <family val="1"/>
        <charset val="186"/>
      </rPr>
      <t xml:space="preserve">(ja attiecināms) </t>
    </r>
  </si>
  <si>
    <r>
      <rPr>
        <i/>
        <sz val="25"/>
        <color theme="1"/>
        <rFont val="Times New Roman"/>
        <family val="1"/>
        <charset val="186"/>
      </rPr>
      <t>de minimis</t>
    </r>
    <r>
      <rPr>
        <sz val="25"/>
        <color theme="1"/>
        <rFont val="Times New Roman"/>
        <family val="1"/>
        <charset val="186"/>
      </rPr>
      <t xml:space="preserve"> atbalsts nepārsniedz noteikto maksimālo kopējā </t>
    </r>
    <r>
      <rPr>
        <i/>
        <sz val="25"/>
        <color theme="1"/>
        <rFont val="Times New Roman"/>
        <family val="1"/>
        <charset val="186"/>
      </rPr>
      <t>de minimis</t>
    </r>
    <r>
      <rPr>
        <sz val="25"/>
        <color theme="1"/>
        <rFont val="Times New Roman"/>
        <family val="1"/>
        <charset val="186"/>
      </rPr>
      <t xml:space="preserve"> atbalsta apmēru </t>
    </r>
  </si>
  <si>
    <r>
      <rPr>
        <i/>
        <sz val="25"/>
        <color theme="1"/>
        <rFont val="Times New Roman"/>
        <family val="1"/>
        <charset val="186"/>
      </rPr>
      <t xml:space="preserve">de minimis </t>
    </r>
    <r>
      <rPr>
        <sz val="25"/>
        <color rgb="FF000000"/>
        <rFont val="Times New Roman"/>
        <family val="1"/>
        <charset val="186"/>
      </rPr>
      <t xml:space="preserve">atbalsts nav saistīts ar kādu no Komisijas regulas Nr. 1407/2013 1. panta 1. punktā noteiktajām nozarēm un darbībām </t>
    </r>
    <r>
      <rPr>
        <i/>
        <sz val="25"/>
        <color theme="1"/>
        <rFont val="Times New Roman"/>
        <family val="1"/>
        <charset val="186"/>
      </rPr>
      <t>(ja attiecināms)</t>
    </r>
  </si>
  <si>
    <r>
      <t xml:space="preserve">Iesniegts finanšu vadības un grāmatvedības politikas apraksts un apgrozījuma pārskats (atbilstoši SAM MK noteikumu 1. pielikumam) par pēdējiem trim noslēgtajiem pārskata gadiem </t>
    </r>
    <r>
      <rPr>
        <i/>
        <sz val="25"/>
        <color theme="1"/>
        <rFont val="Times New Roman"/>
        <family val="1"/>
        <charset val="186"/>
      </rPr>
      <t>(attiecināms uz ZI)</t>
    </r>
  </si>
  <si>
    <r>
      <t xml:space="preserve">No zinātniskās institūcijas iesniegtā finanšu vadības un grāmatvedības politikas apraksta un apgrozījuma pārskata izriet, ka  pieteicējs atbilst Eiropas Komisijas 2014. gada 17. jūnija Regulas Nr. 651/2014 2. panta 83. punktā noteiktajai pētniecības organizācijas definīcijai </t>
    </r>
    <r>
      <rPr>
        <i/>
        <sz val="25"/>
        <color theme="1"/>
        <rFont val="Times New Roman"/>
        <family val="1"/>
        <charset val="186"/>
      </rPr>
      <t>(ja attiecināms)</t>
    </r>
  </si>
  <si>
    <r>
      <t xml:space="preserve">projekts līdz šim nav saņēmis finansiālu atbalstu no </t>
    </r>
    <r>
      <rPr>
        <i/>
        <sz val="25"/>
        <color theme="1"/>
        <rFont val="Times New Roman"/>
        <family val="1"/>
        <charset val="186"/>
      </rPr>
      <t>Baltic Bonus</t>
    </r>
    <r>
      <rPr>
        <sz val="25"/>
        <color theme="1"/>
        <rFont val="Times New Roman"/>
        <family val="1"/>
        <charset val="186"/>
      </rPr>
      <t xml:space="preserve"> programmas</t>
    </r>
  </si>
  <si>
    <r>
      <t xml:space="preserve">2014. - 2020. gada Eiropas Savienības struktūrfondu plānošanas perioda </t>
    </r>
    <r>
      <rPr>
        <sz val="25"/>
        <color rgb="FF000000"/>
        <rFont val="Times New Roman"/>
        <family val="1"/>
        <charset val="186"/>
      </rPr>
      <t>„</t>
    </r>
    <r>
      <rPr>
        <sz val="25"/>
        <color theme="1"/>
        <rFont val="Times New Roman"/>
        <family val="1"/>
        <charset val="186"/>
      </rPr>
      <t>Darbības programmas “Izaugsme un nodarbinātība” 1.1.1. specifiskā atbalsta mērķa “Palielināt Latvijas zinātnisko institūciju pētniecisko un inovatīvo kapacitāti un spēju piesaistīt ārējo finansējumu, ieguldot cilvēkresursos un infrastruktūrā” 1.1.1.5. pasākuma pirmās kārtas ietvaros</t>
    </r>
  </si>
  <si>
    <r>
      <t xml:space="preserve">projektā paredzēto darbību ilgtspējas pamatojums, ja projekts konkursā iesniegts laika periodā no 2014. gada 1. janvāra līdz 2018. gada 13. februārim atbilstoši nolikuma 2. pielikuma veidlapai </t>
    </r>
    <r>
      <rPr>
        <i/>
        <sz val="25"/>
        <color theme="1"/>
        <rFont val="Times New Roman"/>
        <family val="1"/>
        <charset val="186"/>
      </rPr>
      <t>(ja attiecināms)</t>
    </r>
    <r>
      <rPr>
        <sz val="25"/>
        <color theme="1"/>
        <rFont val="Times New Roman"/>
        <family val="1"/>
        <charset val="186"/>
      </rPr>
      <t>;</t>
    </r>
  </si>
  <si>
    <t>Maintenance-free wood facades for urban architecture
(ID 58 FaceForLife)</t>
  </si>
  <si>
    <t>9000/0</t>
  </si>
  <si>
    <t>SIA "Alina", 40103957665</t>
  </si>
  <si>
    <t>ir parāds 13 812 EUR uz 07.01.2019., 26.02.2019. Nr. 19918 EUR 14953.89 uz 26.02.2019.</t>
  </si>
  <si>
    <t xml:space="preserve">Connecting the dots to unleash the innovation potential for digital transformation of the European agrifood sector (SmartAgriHubs)
</t>
  </si>
  <si>
    <t xml:space="preserve">Atbilst. </t>
  </si>
  <si>
    <t xml:space="preserve"> Nosacījumi-1. iesniegt atbalsta pieteikumu, kas sagatavots atbilstoši veidlapai, kas pievienota nolikumam, un atbilstoši aizpildīt atbilstošās veidlapas sadaļas; 2. iesniegt ESR; 3.veikt nodokļa parāda nomaksu.Noteikt termiņu dokumentu iesniegšanai līdz 27.03.2019.</t>
  </si>
  <si>
    <t xml:space="preserve">Atbalsta pieteikums neatbilst nolikuma 3.pielikuma “Atbalsta pieteikuma vērtēšanas kritēriji” 1.3. un 1.4. punktā un 1.5.1., 1.5.2. un 1.5.4. apakšpunktā noteiktajiem administratīvās atbilstības vērtēšanas kritērijiem. </t>
  </si>
  <si>
    <t>27.02.2019. Protokola Nr.3 1.pielikums</t>
  </si>
  <si>
    <t>20.03.2019.</t>
  </si>
  <si>
    <t>9.-18.5/1210</t>
  </si>
  <si>
    <t xml:space="preserve">Smart Wireless Power Transfer for Sustainable Transport
(Smart_WPT)
</t>
  </si>
  <si>
    <t>27.11</t>
  </si>
  <si>
    <t>2.2. Elektronikas inženierija</t>
  </si>
  <si>
    <t>SIA "TransfoElectric", 40003977966</t>
  </si>
  <si>
    <t>07.06.2019.</t>
  </si>
  <si>
    <t>9.-18.5/2552</t>
  </si>
  <si>
    <t>9.-18.5/2553</t>
  </si>
  <si>
    <t>N 20.03.2019. Nr. 32043, EUR 1258.23, A 27.05.2019.; A 10.06.2019. Nr.73792</t>
  </si>
  <si>
    <t>SIA "Anatomy Next", 40103937758</t>
  </si>
  <si>
    <t>62.01.</t>
  </si>
  <si>
    <t>3.1. Medicīnas pamatzinātnes</t>
  </si>
  <si>
    <t>A 10.06.2019. Nr.73797</t>
  </si>
  <si>
    <t>n/a 08.01.219.</t>
  </si>
  <si>
    <t>11.06.2019.</t>
  </si>
  <si>
    <t>SIA “CRYOGENIC AND VACUUM SYSTEMS”, 41203052082</t>
  </si>
  <si>
    <t>On Request Mobile Testing Facility “Metamorphosis” (Metamorphosis)</t>
  </si>
  <si>
    <t>28.99</t>
  </si>
  <si>
    <t>A 11.06.2019. Nr.74716</t>
  </si>
  <si>
    <t>Mobile space testing facility on demand METAMORPHOSIS (MSTF)</t>
  </si>
  <si>
    <t>2.3.Mehāniskā inženierija</t>
  </si>
  <si>
    <t>n/a 23.05.2018.</t>
  </si>
  <si>
    <t>9.-18.5/2652</t>
  </si>
  <si>
    <t>9.-18.5/2653</t>
  </si>
  <si>
    <t>KOPĀ 5.sēde</t>
  </si>
  <si>
    <t>2019.gada 12.jūnija atbalsta pieteikumu vērtēšanas komisijas sēdei</t>
  </si>
  <si>
    <t xml:space="preserve">12.06.2019. Protokola Nr.5 </t>
  </si>
  <si>
    <t>1.pielikums</t>
  </si>
  <si>
    <t xml:space="preserve"> Administratīvo izskatīšanu veica  _____________________________________________</t>
  </si>
  <si>
    <t>PSP nodaļas eksperte L.Valeine</t>
  </si>
  <si>
    <t>12.06.2019.</t>
  </si>
  <si>
    <t>Apstiprinu:</t>
  </si>
  <si>
    <t>NKP vecākā eksperte I.Šīrante</t>
  </si>
  <si>
    <t xml:space="preserve"> Pētniecības starptautisko programmu nodaļas vadītāja_______________________________________M. Bundule 12.06.2019.</t>
  </si>
  <si>
    <t>Advanced 3D interactive anatomy education platform providing a life-like experience for accurate, effective and
efficient medical education (Anatomy Labs)</t>
  </si>
  <si>
    <t>Advanced 3D augmented reality technology providing a more accurate, effective and efficient method of medical
education (Anatomy Next)</t>
  </si>
  <si>
    <r>
      <t xml:space="preserve">Kritērija ietekme uz atzinuma pieņemšanu (N </t>
    </r>
    <r>
      <rPr>
        <vertAlign val="superscript"/>
        <sz val="15"/>
        <color theme="1"/>
        <rFont val="Times New Roman"/>
        <family val="1"/>
        <charset val="186"/>
      </rPr>
      <t xml:space="preserve">[2] </t>
    </r>
    <r>
      <rPr>
        <sz val="15"/>
        <color theme="1"/>
        <rFont val="Times New Roman"/>
        <family val="1"/>
        <charset val="186"/>
      </rPr>
      <t>; P</t>
    </r>
    <r>
      <rPr>
        <vertAlign val="superscript"/>
        <sz val="15"/>
        <color theme="1"/>
        <rFont val="Times New Roman"/>
        <family val="1"/>
        <charset val="186"/>
      </rPr>
      <t>[3]</t>
    </r>
    <r>
      <rPr>
        <sz val="15"/>
        <color theme="1"/>
        <rFont val="Times New Roman"/>
        <family val="1"/>
        <charset val="186"/>
      </rPr>
      <t xml:space="preserve"> )</t>
    </r>
  </si>
  <si>
    <t>9.-18.5/2817</t>
  </si>
  <si>
    <t>9.-18.5/2818</t>
  </si>
  <si>
    <t>Cooperation for valorising sustainable farming (COOPVALOR)</t>
  </si>
  <si>
    <t>H2020-RUR-2019-1</t>
  </si>
  <si>
    <t>9.-18.5/3079</t>
  </si>
  <si>
    <t>9.-18.5/3735</t>
  </si>
  <si>
    <t>Eurostars 2019</t>
  </si>
  <si>
    <t>13.08.2019.</t>
  </si>
  <si>
    <t>9.-18.5/4046</t>
  </si>
  <si>
    <t>12.08.2019.</t>
  </si>
  <si>
    <t>Reconfiguring Trust Aspects related to Governance for Europe in Transition (RETARGET)</t>
  </si>
  <si>
    <t>H2020-SC6-GOVERNANCE-2019</t>
  </si>
  <si>
    <t>14.08.2019.</t>
  </si>
  <si>
    <t>9.-18.5/4056</t>
  </si>
  <si>
    <t xml:space="preserve">Prudenta: Electronic Solution for Safer Drugs (prudenta)
</t>
  </si>
  <si>
    <t>Administratīvās atbilstības vērtējums (A-atbilst, N-neatbilst, P-precizējams)/Piezīmes</t>
  </si>
  <si>
    <t>*** Saskaņā ar Ministru kabineta 2018. gada 21. novembra noteikumi Nr. 715 "Noteikumi par de minimis atbalsta uzskaites un piešķiršanas kārtību un de minimis atbalsta uzskaites veidlapu paraugiem"  10.2. apakšpunktā noteikto.</t>
  </si>
  <si>
    <t>** Saskaņā ar Ministru kabineta 2018. gada 21. novembra noteikumi Nr. 715 "Noteikumi par de minimis atbalsta uzskaites un piešķiršanas kārtību un de minimis atbalsta uzskaites veidlapu paraugiem"  10.1. apakšpunktā un 50.punktā noteikto.</t>
  </si>
  <si>
    <t>ZI galvenais mērķis ir veikt zinātnisko darbību - fundamentālos pētījumus, rūpnieciskos pētījumus, eksperimentālās izstrādes vai zinātniskās darbības rezultātu izplatīšanu mācību, publikāciju vai tehnoloģiju pārneses veidā;</t>
  </si>
  <si>
    <t>ja ZI veic arī saimnieciskas darbības, šīs saimnieciskās darbības finansējums, ieņēmumi un izdevumi tiek atsevišķi uzskaitīti</t>
  </si>
  <si>
    <t>uzņēmumiem, kas var ietekmēt šādu institūciju, piemēram, būdami tās akcionāri vai dalībnieki, nav piekļuves priekšrocību attiecībā uz šādas organizācijas pētījumu kapacitāti vai tās radītajiem pētniecības rezultātiem</t>
  </si>
  <si>
    <t>visi ieņēmumi no ZI pamatdarbības tiek atkārtoti investēti ZI pamatdarbībā</t>
  </si>
  <si>
    <t>01.10.2019. komisijas sēdei</t>
  </si>
  <si>
    <t>(datums)</t>
  </si>
  <si>
    <t>Nodibinājums Baltic Studies Centre</t>
  </si>
  <si>
    <t>Train Agricultural and Foresty advisors To support Interactive Innovation (TAITIN)</t>
  </si>
  <si>
    <t>Polylabs SIA</t>
  </si>
  <si>
    <t>Baltic Satellite Service SIA</t>
  </si>
  <si>
    <t>EUROSTARS-2</t>
  </si>
  <si>
    <t>Wildfire early detection and management systems merging terrestrial and satellite image processing (Wildfire allerts E!113279)</t>
  </si>
  <si>
    <t>"WatchDog" Internet user cybersecurity system (WDCYBER-SEC)</t>
  </si>
  <si>
    <t>SIA TrustSearch (iepriekš CRPOLTECH SIA)</t>
  </si>
  <si>
    <t>25.07.2019
preciz. 29.07.2019</t>
  </si>
  <si>
    <t>9.-18.5/3798 preciz. 9.-18.5/3846</t>
  </si>
  <si>
    <t>SIA Ministri</t>
  </si>
  <si>
    <t>10:46 preciz. 15:42</t>
  </si>
  <si>
    <t>08:30
preciz. 13:25</t>
  </si>
  <si>
    <t>23.07.2019 preciz. 30.07.2019</t>
  </si>
  <si>
    <t>9.-15.5/3770 preciz. 9.-18.5/3873</t>
  </si>
  <si>
    <t>SIA "Rephine Balticum”</t>
  </si>
  <si>
    <t>SIA "Leta"</t>
  </si>
  <si>
    <t>jā</t>
  </si>
  <si>
    <t>Greening the polyurethane industry through versatile and low cost eco-polyols (ECO-POL)</t>
  </si>
  <si>
    <t>Innovative reservation application BookOnTheGo with intelligent consumer behavior model and trainable chatbot
(BookOnTheGo)</t>
  </si>
  <si>
    <t>Atbalsta pretendenta sagatavotajā de minimis uzskaites veidlapā sistēmā norādītā informācija par kārtējā un divos iepriekšējos fiskālajos gados saņemto de minimis atbalstu un izmaiņām atbilst de minimis atbalsta uzskaites sistēmā  un publiskajās informācijas sistēmās norādītajam, t.sk. informācija ir sniegta par visiem atbalsta pieteicēja "Viens vienots uzņēmums" uzņēmumiem**</t>
  </si>
  <si>
    <t>PSP nodaļas eksperte E.Zeidlere</t>
  </si>
  <si>
    <r>
      <t xml:space="preserve">Projekts nav saņēmis finansiālu atbalstu no </t>
    </r>
    <r>
      <rPr>
        <i/>
        <sz val="22"/>
        <color theme="1"/>
        <rFont val="Times New Roman"/>
        <family val="1"/>
        <charset val="186"/>
      </rPr>
      <t xml:space="preserve">Baltic Bonus </t>
    </r>
    <r>
      <rPr>
        <sz val="22"/>
        <color theme="1"/>
        <rFont val="Times New Roman"/>
        <family val="1"/>
        <charset val="186"/>
      </rPr>
      <t>programmas no 2014.-2016.gadam</t>
    </r>
  </si>
  <si>
    <r>
      <t xml:space="preserve">projekts līdz šim nav saņēmis finansiālu atbalstu no </t>
    </r>
    <r>
      <rPr>
        <i/>
        <sz val="22"/>
        <color theme="1"/>
        <rFont val="Times New Roman"/>
        <family val="1"/>
        <charset val="186"/>
      </rPr>
      <t>Baltic Bonus</t>
    </r>
    <r>
      <rPr>
        <sz val="22"/>
        <color theme="1"/>
        <rFont val="Times New Roman"/>
        <family val="1"/>
        <charset val="186"/>
      </rPr>
      <t xml:space="preserve"> programmas</t>
    </r>
  </si>
  <si>
    <r>
      <t xml:space="preserve">2014. - 2020. gada Eiropas Savienības struktūrfondu plānošanas perioda </t>
    </r>
    <r>
      <rPr>
        <sz val="22"/>
        <color rgb="FF000000"/>
        <rFont val="Times New Roman"/>
        <family val="1"/>
        <charset val="186"/>
      </rPr>
      <t>„</t>
    </r>
    <r>
      <rPr>
        <sz val="22"/>
        <color theme="1"/>
        <rFont val="Times New Roman"/>
        <family val="1"/>
        <charset val="186"/>
      </rPr>
      <t>Darbības programmas “Izaugsme un nodarbinātība” 1.1.1. specifiskā atbalsta mērķa “Palielināt Latvijas zinātnisko institūciju pētniecisko un inovatīvo kapacitāti un spēju piesaistīt ārējo finansējumu, ieguldot cilvēkresursos un infrastruktūrā” 1.1.1.5. pasākuma pirmās kārtas ietvaros</t>
    </r>
  </si>
  <si>
    <r>
      <t>Pievienotas izdrukas no “</t>
    </r>
    <r>
      <rPr>
        <i/>
        <sz val="22"/>
        <color theme="1"/>
        <rFont val="Times New Roman"/>
        <family val="1"/>
        <charset val="186"/>
      </rPr>
      <t>Electronic Submission System</t>
    </r>
    <r>
      <rPr>
        <sz val="22"/>
        <color theme="1"/>
        <rFont val="Times New Roman"/>
        <family val="1"/>
        <charset val="186"/>
      </rPr>
      <t>” vai cita dokumentācija, kas satur informāciju  par:</t>
    </r>
  </si>
  <si>
    <r>
      <t>Pievienots projektā paredzēto darbību ilgtspējas pamatojums, ja projekts konkursā iesniegts laika periodā no 2014. gada 1. janvāra līdz 2018. gada 13. februārim atbilstoši nolikuma 2. pielikuma veidlapai</t>
    </r>
    <r>
      <rPr>
        <i/>
        <sz val="22"/>
        <color theme="1"/>
        <rFont val="Times New Roman"/>
        <family val="1"/>
        <charset val="186"/>
      </rPr>
      <t xml:space="preserve"> (ja attiecināms)</t>
    </r>
  </si>
  <si>
    <r>
      <t xml:space="preserve">projektā paredzēto darbību ilgtspējas pamatojums, ja projekts konkursā iesniegts laika periodā no 2014. gada 1. janvāra līdz 2018. gada 13. februārim atbilstoši nolikuma 2. pielikuma veidlapai </t>
    </r>
    <r>
      <rPr>
        <i/>
        <sz val="22"/>
        <color theme="1"/>
        <rFont val="Times New Roman"/>
        <family val="1"/>
        <charset val="186"/>
      </rPr>
      <t>(ja attiecināms)</t>
    </r>
    <r>
      <rPr>
        <sz val="22"/>
        <color theme="1"/>
        <rFont val="Times New Roman"/>
        <family val="1"/>
        <charset val="186"/>
      </rPr>
      <t>;</t>
    </r>
  </si>
  <si>
    <r>
      <rPr>
        <i/>
        <sz val="22"/>
        <color theme="1"/>
        <rFont val="Times New Roman"/>
        <family val="1"/>
        <charset val="186"/>
      </rPr>
      <t>De minimis</t>
    </r>
    <r>
      <rPr>
        <sz val="22"/>
        <color theme="1"/>
        <rFont val="Times New Roman"/>
        <family val="1"/>
        <charset val="186"/>
      </rPr>
      <t xml:space="preserve"> atbalsta uzskaites sistēmā iesniegta komersanta uzskaites veidlapu par saņemto </t>
    </r>
    <r>
      <rPr>
        <i/>
        <sz val="22"/>
        <color theme="1"/>
        <rFont val="Times New Roman"/>
        <family val="1"/>
        <charset val="186"/>
      </rPr>
      <t xml:space="preserve">de minimis </t>
    </r>
    <r>
      <rPr>
        <sz val="22"/>
        <color theme="1"/>
        <rFont val="Times New Roman"/>
        <family val="1"/>
        <charset val="186"/>
      </rPr>
      <t xml:space="preserve">atbalstu </t>
    </r>
    <r>
      <rPr>
        <i/>
        <sz val="22"/>
        <color theme="1"/>
        <rFont val="Times New Roman"/>
        <family val="1"/>
        <charset val="186"/>
      </rPr>
      <t xml:space="preserve">(ja attiecināms) </t>
    </r>
    <r>
      <rPr>
        <sz val="22"/>
        <color theme="1"/>
        <rFont val="Times New Roman"/>
        <family val="1"/>
        <charset val="186"/>
      </rPr>
      <t>un</t>
    </r>
    <r>
      <rPr>
        <i/>
        <sz val="22"/>
        <color theme="1"/>
        <rFont val="Times New Roman"/>
        <family val="1"/>
        <charset val="186"/>
      </rPr>
      <t xml:space="preserve">: </t>
    </r>
  </si>
  <si>
    <r>
      <t xml:space="preserve">Atbalsta pretendenta sagatavotajā </t>
    </r>
    <r>
      <rPr>
        <i/>
        <sz val="22"/>
        <color theme="1"/>
        <rFont val="Times New Roman"/>
        <family val="1"/>
        <charset val="186"/>
      </rPr>
      <t>de minimis</t>
    </r>
    <r>
      <rPr>
        <sz val="22"/>
        <color theme="1"/>
        <rFont val="Times New Roman"/>
        <family val="1"/>
        <charset val="186"/>
      </rPr>
      <t xml:space="preserve"> uzskaites veidlapā sistēmā norādītā informācija par kārtējā un divos iepriekšējos fiskālajos gados saņemto</t>
    </r>
    <r>
      <rPr>
        <i/>
        <sz val="22"/>
        <color theme="1"/>
        <rFont val="Times New Roman"/>
        <family val="1"/>
        <charset val="186"/>
      </rPr>
      <t xml:space="preserve"> de minimis </t>
    </r>
    <r>
      <rPr>
        <sz val="22"/>
        <color theme="1"/>
        <rFont val="Times New Roman"/>
        <family val="1"/>
        <charset val="186"/>
      </rPr>
      <t xml:space="preserve">atbalstu un izmaiņām atbilst </t>
    </r>
    <r>
      <rPr>
        <i/>
        <sz val="22"/>
        <color theme="1"/>
        <rFont val="Times New Roman"/>
        <family val="1"/>
        <charset val="186"/>
      </rPr>
      <t xml:space="preserve">de minimis </t>
    </r>
    <r>
      <rPr>
        <sz val="22"/>
        <color theme="1"/>
        <rFont val="Times New Roman"/>
        <family val="1"/>
        <charset val="186"/>
      </rPr>
      <t>atbalsta uzskaites sistēmā  un publiskajās informācijas sistēmās norādītajam, t.sk. informācija ir sniegta par visiem atbalsta pieteicēja "Viens vienots uzņēmums" uzņēmumiem**</t>
    </r>
  </si>
  <si>
    <r>
      <rPr>
        <i/>
        <sz val="22"/>
        <color theme="1"/>
        <rFont val="Times New Roman"/>
        <family val="1"/>
        <charset val="186"/>
      </rPr>
      <t>de minimis</t>
    </r>
    <r>
      <rPr>
        <sz val="22"/>
        <color theme="1"/>
        <rFont val="Times New Roman"/>
        <family val="1"/>
        <charset val="186"/>
      </rPr>
      <t xml:space="preserve"> atbalsts nepārsniedz noteikto maksimālo kopējā </t>
    </r>
    <r>
      <rPr>
        <i/>
        <sz val="22"/>
        <color theme="1"/>
        <rFont val="Times New Roman"/>
        <family val="1"/>
        <charset val="186"/>
      </rPr>
      <t>de minimis</t>
    </r>
    <r>
      <rPr>
        <sz val="22"/>
        <color theme="1"/>
        <rFont val="Times New Roman"/>
        <family val="1"/>
        <charset val="186"/>
      </rPr>
      <t xml:space="preserve"> atbalsta apmēru***</t>
    </r>
  </si>
  <si>
    <r>
      <rPr>
        <i/>
        <sz val="22"/>
        <color theme="1"/>
        <rFont val="Times New Roman"/>
        <family val="1"/>
        <charset val="186"/>
      </rPr>
      <t xml:space="preserve">de minimis </t>
    </r>
    <r>
      <rPr>
        <sz val="22"/>
        <color rgb="FF000000"/>
        <rFont val="Times New Roman"/>
        <family val="1"/>
        <charset val="186"/>
      </rPr>
      <t xml:space="preserve">atbalsts nav saistīts ar kādu no Komisijas regulas Nr. 1407/2013 1. panta 1. punktā noteiktajām nozarēm un darbībām </t>
    </r>
  </si>
  <si>
    <r>
      <t xml:space="preserve">Iesniegts finanšu vadības un grāmatvedības politikas apraksts un apgrozījuma pārskats (atbilstoši SAM MK noteikumu 1. pielikumam) par pēdējiem trim noslēgtajiem pārskata gadiem </t>
    </r>
    <r>
      <rPr>
        <i/>
        <sz val="22"/>
        <color theme="1"/>
        <rFont val="Times New Roman"/>
        <family val="1"/>
        <charset val="186"/>
      </rPr>
      <t>(attiecināms uz ZI)</t>
    </r>
  </si>
  <si>
    <r>
      <t xml:space="preserve">No zinātniskās institūcijas (ZI) iesniegtā finanšu vadības un grāmatvedības politikas apraksta un apgrozījuma pārskata izriet, ka  pieteicējs atbilst Eiropas Komisijas 2014. gada 17. jūnija Regulas Nr. 651/2014 2. panta 83. punktā noteiktajai pētniecības organizācijas definīcijai </t>
    </r>
    <r>
      <rPr>
        <i/>
        <sz val="22"/>
        <color theme="1"/>
        <rFont val="Times New Roman"/>
        <family val="1"/>
        <charset val="186"/>
      </rPr>
      <t>(ja attiecināms):</t>
    </r>
  </si>
  <si>
    <t xml:space="preserve"> Pētniecības starptautisko programmu nodaļas vadītāja_______________________________________M. Bundule  _____________________________________</t>
  </si>
  <si>
    <t>jā ar nosacījumu,
parāds segts uz 26.09.2019</t>
  </si>
  <si>
    <r>
      <t xml:space="preserve">jā
</t>
    </r>
    <r>
      <rPr>
        <sz val="28"/>
        <color theme="1"/>
        <rFont val="Times New Roman"/>
        <family val="1"/>
        <charset val="186"/>
      </rPr>
      <t>uz 26.09.2019</t>
    </r>
  </si>
  <si>
    <t>NA</t>
  </si>
  <si>
    <r>
      <t xml:space="preserve">jā
</t>
    </r>
    <r>
      <rPr>
        <sz val="25"/>
        <color theme="1"/>
        <rFont val="Times New Roman"/>
        <family val="1"/>
        <charset val="186"/>
      </rPr>
      <t>(komersants
gandrīz neveic saimniecisko darbību, valdes loceklim maksātnespējas process)</t>
    </r>
  </si>
  <si>
    <t>Pieteicējs ir zinātniskā nstitūcija, kas reģistrēta Zinātnisko institūciju reģistrā, vai Latvijas Republikas Komercreģistrā reģistrēts  komersants, kas savu pamatdarbību veic Latvijas Republikas teritorijā</t>
  </si>
  <si>
    <t>ERA-NET Cofund</t>
  </si>
  <si>
    <t>M-ERA.NET Call 2019</t>
  </si>
  <si>
    <t>2.5.</t>
  </si>
  <si>
    <t>SIA CUNAMI WEB</t>
  </si>
  <si>
    <t>EUROSTARS 2</t>
  </si>
  <si>
    <t>A (iztrūkstošā informācija izriet no pielikumiem)</t>
  </si>
  <si>
    <t>02.06.2020.</t>
  </si>
  <si>
    <t>9.-18.5/2850</t>
  </si>
  <si>
    <t>SIA “TIM GROUP”</t>
  </si>
  <si>
    <t>Adaptive 4D Printable Nanostructured Composite Materials for Sensing Environment (4SENSE)</t>
  </si>
  <si>
    <t>05.06.2020.,
precizēts 09.07.2020.</t>
  </si>
  <si>
    <t>9.-18.5/2901, precizēts 
9.-18.5/3400</t>
  </si>
  <si>
    <t>03.06.2020., precizēts 05.07.2020.</t>
  </si>
  <si>
    <t>1.2.</t>
  </si>
  <si>
    <t>PROduct Fingerprinting on LargE Scale (PROFILES)</t>
  </si>
  <si>
    <t>Photonics - the science and technology of light the key driver of Latvia's future development (Light4Future)</t>
  </si>
  <si>
    <t>H2020-MSCA-NIGHT-2020</t>
  </si>
  <si>
    <t>85.60</t>
  </si>
  <si>
    <t>1., 2., 3. un 4.</t>
  </si>
  <si>
    <t>Biznesa, mākslas un tehnoloģiju augstskola "RISEBA"</t>
  </si>
  <si>
    <t>20.07.2020.</t>
  </si>
  <si>
    <t>9.-18.5/3953</t>
  </si>
  <si>
    <t>17.07.2020.</t>
  </si>
  <si>
    <t>2.11.</t>
  </si>
  <si>
    <t>A, 
VID 19.06.2020. izziņa Nr.61743</t>
  </si>
  <si>
    <t>A,
VID 19.06.2020. izziņa Nr. 61602</t>
  </si>
  <si>
    <t xml:space="preserve">A,
VID 13.07.2020. izziņa Nr. 70729 </t>
  </si>
  <si>
    <t>10.07.2020., precizēts 03.08.2020.</t>
  </si>
  <si>
    <t>09.07.2020., precizēts 30.07.2020.</t>
  </si>
  <si>
    <t>VZI APP Fizikālās Enerģētikas institūts</t>
  </si>
  <si>
    <t>28.07.2020.</t>
  </si>
  <si>
    <t>9.-18.5/4226.</t>
  </si>
  <si>
    <t>27.07.2020.</t>
  </si>
  <si>
    <t>Community Energy for the uptake of RES in the electricity sector. Connecting long-term vision with short-term actions (COME RES)</t>
  </si>
  <si>
    <t>H2020-LC-SC3-2020-RES-IA-CSA</t>
  </si>
  <si>
    <t>2.7.</t>
  </si>
  <si>
    <t>A, VID 05.08.2020. izziņa Nr.78552</t>
  </si>
  <si>
    <t>9.-18.5/4371</t>
  </si>
  <si>
    <t>03.08.2020.</t>
  </si>
  <si>
    <t>H2020-LC-SC3-EE-2018</t>
  </si>
  <si>
    <t>Monitoring EU energy efficiency first principle and policy implementation (ODYSSEE-MURE)</t>
  </si>
  <si>
    <t>9.-18.5/4372</t>
  </si>
  <si>
    <t xml:space="preserve">Winning Social Acceptance for Wind Energy in Wind Energy Scarce Regions (WINWIND)
</t>
  </si>
  <si>
    <t>H2020-LCE-2017-RES-CSA</t>
  </si>
  <si>
    <t>Pan European Technology Energy Research Approach (Pantera)</t>
  </si>
  <si>
    <t>H2020-LC-SC3-2018-ES-SCC</t>
  </si>
  <si>
    <t>2.2.</t>
  </si>
  <si>
    <t>A, VID 12.08.2020. izziņa Nr.82357</t>
  </si>
  <si>
    <t>A, precizēta 22.07.2020.</t>
  </si>
  <si>
    <t>A, VID 07.08.2020. izziņa Nr. 79299</t>
  </si>
  <si>
    <t>14:24, precizēts 
12:03</t>
  </si>
  <si>
    <t>11:05:00
precizēts 
09:59</t>
  </si>
  <si>
    <t>A, precizēta 21.07.2020.</t>
  </si>
  <si>
    <t>Kritērija ietekme uz atzinuma pieņemšanu (N [2] ; P[3] )</t>
  </si>
  <si>
    <t>No zinātniskās institūcijas (ZI) iesniegtā finanšu vadības un grāmatvedības politikas apraksta un apgrozījuma pārskata izriet, ka  pieteicējs atbilst Eiropas Komisijas 2014. gada 17. jūnija Regulas Nr. 651/2014 2. panta 83. punktā noteiktajai pētniecības organizācijas definīcijai (ja attiecināms):</t>
  </si>
  <si>
    <t xml:space="preserve">De minimis atbalsta uzskaites sistēmā iesniegta komersanta uzskaites veidlapu par saņemto de minimis atbalstu (ja attiecināms) (no 15.08.2019.) un: </t>
  </si>
  <si>
    <t>16:01, precizēts 
09:33</t>
  </si>
  <si>
    <t>10.08.2020., precizēts 21.08.2020.</t>
  </si>
  <si>
    <t>10.08.2020., precizēts 20.08.2020.</t>
  </si>
  <si>
    <r>
      <t xml:space="preserve">Atbalsta pieteikumu administratīvās izskatīšanas rezultātu kopsavilkums
</t>
    </r>
    <r>
      <rPr>
        <b/>
        <sz val="20"/>
        <color theme="1"/>
        <rFont val="Times New Roman"/>
        <family val="1"/>
        <charset val="186"/>
      </rPr>
      <t>26.08.2020. komisijas sēdei</t>
    </r>
  </si>
  <si>
    <t>(paraksts)</t>
  </si>
  <si>
    <t>9.-18.5/3447, precizēts 
9.-18.5/4379</t>
  </si>
  <si>
    <t>9.-18.5/4603, precizēts 
9.-18.5/5051</t>
  </si>
  <si>
    <r>
      <t xml:space="preserve">Projekts nav saņēmis finansiālu atbalstu no </t>
    </r>
    <r>
      <rPr>
        <i/>
        <sz val="16"/>
        <color theme="1"/>
        <rFont val="Times New Roman"/>
        <family val="1"/>
        <charset val="186"/>
      </rPr>
      <t xml:space="preserve">Baltic Bonus </t>
    </r>
    <r>
      <rPr>
        <sz val="16"/>
        <color theme="1"/>
        <rFont val="Times New Roman"/>
        <family val="1"/>
        <charset val="186"/>
      </rPr>
      <t>programmas no 2014.-2016.gadam</t>
    </r>
  </si>
  <si>
    <r>
      <t xml:space="preserve">Projekts nav saņēmis finansiālu atbalstu darbības programmas “Izaugsme un nodarbinātība” 1.1.1. specifiskā atbalsta mērķa “Palielināt Latvijas zinātnisko institūciju pētniecisko un inovatīvo kapacitāti un spēju piesaistīt ārējo finansējumu, ieguldot cilvēkresursos un infrastruktūrā” 1.1.1.5. pasākuma </t>
    </r>
    <r>
      <rPr>
        <b/>
        <sz val="16"/>
        <color theme="1"/>
        <rFont val="Times New Roman"/>
        <family val="1"/>
        <charset val="186"/>
      </rPr>
      <t xml:space="preserve">pirmās </t>
    </r>
    <r>
      <rPr>
        <sz val="16"/>
        <color theme="1"/>
        <rFont val="Times New Roman"/>
        <family val="1"/>
        <charset val="186"/>
      </rPr>
      <t>kārtas ietvaros</t>
    </r>
  </si>
  <si>
    <r>
      <t>Pievienotas izdrukas no “</t>
    </r>
    <r>
      <rPr>
        <i/>
        <sz val="16"/>
        <color theme="1"/>
        <rFont val="Times New Roman"/>
        <family val="1"/>
        <charset val="186"/>
      </rPr>
      <t>Electronic Submission System</t>
    </r>
    <r>
      <rPr>
        <sz val="16"/>
        <color theme="1"/>
        <rFont val="Times New Roman"/>
        <family val="1"/>
        <charset val="186"/>
      </rPr>
      <t>” vai cita dokumentācija, kas satur informāciju  par:</t>
    </r>
  </si>
  <si>
    <r>
      <t xml:space="preserve">Pievienots projektā paredzēto darbību ilgtspējas pamatojums, ja projekts konkursā iesniegts laika periodā no 2014. gada 1. janvāra līdz 2018. gada </t>
    </r>
    <r>
      <rPr>
        <b/>
        <sz val="16"/>
        <color theme="1"/>
        <rFont val="Times New Roman"/>
        <family val="1"/>
        <charset val="186"/>
      </rPr>
      <t>13. februārim</t>
    </r>
    <r>
      <rPr>
        <sz val="16"/>
        <color theme="1"/>
        <rFont val="Times New Roman"/>
        <family val="1"/>
        <charset val="186"/>
      </rPr>
      <t xml:space="preserve"> atbilstoši nolikuma 2. pielikuma veidlapai</t>
    </r>
    <r>
      <rPr>
        <i/>
        <sz val="16"/>
        <color theme="1"/>
        <rFont val="Times New Roman"/>
        <family val="1"/>
        <charset val="186"/>
      </rPr>
      <t xml:space="preserve"> (ja attiecināms)</t>
    </r>
  </si>
  <si>
    <r>
      <t xml:space="preserve">Pievienota komersanta uzskaites veidlapu par saņemto </t>
    </r>
    <r>
      <rPr>
        <i/>
        <sz val="16"/>
        <color theme="1"/>
        <rFont val="Times New Roman"/>
        <family val="1"/>
        <charset val="186"/>
      </rPr>
      <t xml:space="preserve">de minimis </t>
    </r>
    <r>
      <rPr>
        <sz val="16"/>
        <color theme="1"/>
        <rFont val="Times New Roman"/>
        <family val="1"/>
        <charset val="186"/>
      </rPr>
      <t xml:space="preserve">atbalstu </t>
    </r>
    <r>
      <rPr>
        <i/>
        <sz val="16"/>
        <color theme="1"/>
        <rFont val="Times New Roman"/>
        <family val="1"/>
        <charset val="186"/>
      </rPr>
      <t xml:space="preserve">(ja attiecināms) </t>
    </r>
  </si>
  <si>
    <r>
      <t xml:space="preserve">No zinātniskās institūcijas iesniegtā finanšu vadības un grāmatvedības politikas apraksta un apgrozījuma pārskata izriet, ka  pieteicējs atbilst Eiropas Komisijas 2014. gada 17. jūnija Regulas Nr. 651/2014 2. panta 83. punktā noteiktajai pētniecības organizācijas definīcijai </t>
    </r>
    <r>
      <rPr>
        <i/>
        <sz val="16"/>
        <color theme="1"/>
        <rFont val="Times New Roman"/>
        <family val="1"/>
        <charset val="186"/>
      </rPr>
      <t>(ja attiecināms)</t>
    </r>
  </si>
  <si>
    <t>Administratīvās atbilstības vērtējums (A-atbilst, N-neatbilst, P-precizējams)/ Piezīmes</t>
  </si>
  <si>
    <r>
      <t xml:space="preserve"> Administratīvo izskatīšanu veica  Pētniecības starptautisko programmu nodaļas eksperte </t>
    </r>
    <r>
      <rPr>
        <b/>
        <sz val="22"/>
        <color theme="1"/>
        <rFont val="Times New Roman"/>
        <family val="1"/>
        <charset val="186"/>
      </rPr>
      <t xml:space="preserve">Elza Zeidlere </t>
    </r>
  </si>
  <si>
    <r>
      <t xml:space="preserve"> Administratīvo izskatīšanu veica Nacionālā kontaktpunkta vecākā eksperte </t>
    </r>
    <r>
      <rPr>
        <b/>
        <sz val="22"/>
        <color theme="1"/>
        <rFont val="Times New Roman"/>
        <family val="1"/>
        <charset val="186"/>
      </rPr>
      <t>Inga Šīrante</t>
    </r>
  </si>
  <si>
    <r>
      <t xml:space="preserve"> Pētniecības starptautisko programmu nodaļas vadītāja </t>
    </r>
    <r>
      <rPr>
        <b/>
        <sz val="22"/>
        <color theme="1"/>
        <rFont val="Times New Roman"/>
        <family val="1"/>
        <charset val="186"/>
      </rPr>
      <t xml:space="preserve">Maija Bundule </t>
    </r>
  </si>
  <si>
    <t>A, G.Šlihtas 11.06.2019. vērtējums (reģ.Nr. 9.-13/2630)</t>
  </si>
  <si>
    <t>A, 18.12.2019. ģenerāl-pilnvara Nr.4111</t>
  </si>
  <si>
    <r>
      <t xml:space="preserve">Projekts nav saņēmis finansiālu atbalstu no </t>
    </r>
    <r>
      <rPr>
        <i/>
        <sz val="15"/>
        <color theme="1"/>
        <rFont val="Times New Roman"/>
        <family val="1"/>
        <charset val="186"/>
      </rPr>
      <t xml:space="preserve">Baltic Bonus </t>
    </r>
    <r>
      <rPr>
        <sz val="15"/>
        <color theme="1"/>
        <rFont val="Times New Roman"/>
        <family val="1"/>
        <charset val="186"/>
      </rPr>
      <t>programmas no 2014.-2016.gadam</t>
    </r>
  </si>
  <si>
    <r>
      <t xml:space="preserve">Projekts nav saņēmis finansiālu atbalstu darbības programmas “Izaugsme un nodarbinātība” 1.1.1. specifiskā atbalsta mērķa “Palielināt Latvijas zinātnisko institūciju pētniecisko un inovatīvo kapacitāti un spēju piesaistīt ārējo finansējumu, ieguldot cilvēkresursos un infrastruktūrā” 1.1.1.5. pasākuma </t>
    </r>
    <r>
      <rPr>
        <b/>
        <sz val="15"/>
        <color theme="1"/>
        <rFont val="Times New Roman"/>
        <family val="1"/>
        <charset val="186"/>
      </rPr>
      <t xml:space="preserve">pirmās </t>
    </r>
    <r>
      <rPr>
        <sz val="15"/>
        <color theme="1"/>
        <rFont val="Times New Roman"/>
        <family val="1"/>
        <charset val="186"/>
      </rPr>
      <t>kārtas ietvaros</t>
    </r>
  </si>
  <si>
    <r>
      <t>Pievienotas izdrukas no “</t>
    </r>
    <r>
      <rPr>
        <i/>
        <sz val="15"/>
        <color theme="1"/>
        <rFont val="Times New Roman"/>
        <family val="1"/>
        <charset val="186"/>
      </rPr>
      <t>Electronic Submission System</t>
    </r>
    <r>
      <rPr>
        <sz val="15"/>
        <color theme="1"/>
        <rFont val="Times New Roman"/>
        <family val="1"/>
        <charset val="186"/>
      </rPr>
      <t>” vai cita dokumentācija, kas satur informāciju  par:</t>
    </r>
  </si>
  <si>
    <r>
      <t xml:space="preserve">Pievienots projektā paredzēto darbību ilgtspējas pamatojums, ja projekts konkursā iesniegts laika periodā no 2014. gada 1. janvāra līdz 2018. gada </t>
    </r>
    <r>
      <rPr>
        <b/>
        <sz val="15"/>
        <color theme="1"/>
        <rFont val="Times New Roman"/>
        <family val="1"/>
        <charset val="186"/>
      </rPr>
      <t>13. februārim</t>
    </r>
    <r>
      <rPr>
        <sz val="15"/>
        <color theme="1"/>
        <rFont val="Times New Roman"/>
        <family val="1"/>
        <charset val="186"/>
      </rPr>
      <t xml:space="preserve"> atbilstoši nolikuma 2. pielikuma veidlapai</t>
    </r>
    <r>
      <rPr>
        <i/>
        <sz val="15"/>
        <color theme="1"/>
        <rFont val="Times New Roman"/>
        <family val="1"/>
        <charset val="186"/>
      </rPr>
      <t xml:space="preserve"> (ja attiecināms)</t>
    </r>
  </si>
  <si>
    <r>
      <t xml:space="preserve">Pievienota komersanta uzskaites veidlapu par saņemto </t>
    </r>
    <r>
      <rPr>
        <i/>
        <sz val="15"/>
        <color theme="1"/>
        <rFont val="Times New Roman"/>
        <family val="1"/>
        <charset val="186"/>
      </rPr>
      <t xml:space="preserve">de minimis </t>
    </r>
    <r>
      <rPr>
        <sz val="15"/>
        <color theme="1"/>
        <rFont val="Times New Roman"/>
        <family val="1"/>
        <charset val="186"/>
      </rPr>
      <t xml:space="preserve">atbalstu </t>
    </r>
    <r>
      <rPr>
        <i/>
        <sz val="15"/>
        <color theme="1"/>
        <rFont val="Times New Roman"/>
        <family val="1"/>
        <charset val="186"/>
      </rPr>
      <t xml:space="preserve">(ja attiecināms) </t>
    </r>
  </si>
  <si>
    <r>
      <t xml:space="preserve">Iesniegts finanšu vadības un grāmatvedības politikas apraksts un apgrozījuma pārskats (atbilstoši SAM MK noteikumu 1. pielikumam) par pēdējiem trim noslēgtajiem pārskata gadiem </t>
    </r>
    <r>
      <rPr>
        <i/>
        <sz val="15"/>
        <color theme="1"/>
        <rFont val="Times New Roman"/>
        <family val="1"/>
        <charset val="186"/>
      </rPr>
      <t>(attiecināms uz ZI)</t>
    </r>
  </si>
  <si>
    <r>
      <t xml:space="preserve">No zinātniskās institūcijas iesniegtā finanšu vadības un grāmatvedības politikas apraksta un apgrozījuma pārskata izriet, ka  pieteicējs atbilst Eiropas Komisijas 2014. gada 17. jūnija Regulas Nr. 651/2014 2. panta 83. punktā noteiktajai pētniecības organizācijas definīcijai </t>
    </r>
    <r>
      <rPr>
        <i/>
        <sz val="15"/>
        <color theme="1"/>
        <rFont val="Times New Roman"/>
        <family val="1"/>
        <charset val="186"/>
      </rPr>
      <t>(ja attiecināms)</t>
    </r>
  </si>
  <si>
    <r>
      <t xml:space="preserve">projekts līdz šim nav saņēmis finansiālu atbalstu no </t>
    </r>
    <r>
      <rPr>
        <i/>
        <sz val="15"/>
        <color theme="1"/>
        <rFont val="Times New Roman"/>
        <family val="1"/>
        <charset val="186"/>
      </rPr>
      <t>Baltic Bonus</t>
    </r>
    <r>
      <rPr>
        <sz val="15"/>
        <color theme="1"/>
        <rFont val="Times New Roman"/>
        <family val="1"/>
        <charset val="186"/>
      </rPr>
      <t xml:space="preserve"> programmas</t>
    </r>
  </si>
  <si>
    <r>
      <t xml:space="preserve">2014. - 2020. gada Eiropas Savienības struktūrfondu plānošanas perioda </t>
    </r>
    <r>
      <rPr>
        <sz val="15"/>
        <color rgb="FF000000"/>
        <rFont val="Times New Roman"/>
        <family val="1"/>
        <charset val="186"/>
      </rPr>
      <t>„</t>
    </r>
    <r>
      <rPr>
        <sz val="15"/>
        <color theme="1"/>
        <rFont val="Times New Roman"/>
        <family val="1"/>
        <charset val="186"/>
      </rPr>
      <t>Darbības programmas “Izaugsme un nodarbinātība” 1.1.1. specifiskā atbalsta mērķa “Palielināt Latvijas zinātnisko institūciju pētniecisko un inovatīvo kapacitāti un spēju piesaistīt ārējo finansējumu, ieguldot cilvēkresursos un infrastruktūrā” 1.1.1.5. pasākuma pirmās kārtas ietvaros</t>
    </r>
  </si>
  <si>
    <r>
      <rPr>
        <i/>
        <sz val="15"/>
        <color theme="1"/>
        <rFont val="Times New Roman"/>
        <family val="1"/>
        <charset val="186"/>
      </rPr>
      <t>de minimis</t>
    </r>
    <r>
      <rPr>
        <sz val="15"/>
        <color theme="1"/>
        <rFont val="Times New Roman"/>
        <family val="1"/>
        <charset val="186"/>
      </rPr>
      <t xml:space="preserve"> atbalsts nepārsniedz noteikto maksimālo kopējā </t>
    </r>
    <r>
      <rPr>
        <i/>
        <sz val="15"/>
        <color theme="1"/>
        <rFont val="Times New Roman"/>
        <family val="1"/>
        <charset val="186"/>
      </rPr>
      <t>de minimis</t>
    </r>
    <r>
      <rPr>
        <sz val="15"/>
        <color theme="1"/>
        <rFont val="Times New Roman"/>
        <family val="1"/>
        <charset val="186"/>
      </rPr>
      <t xml:space="preserve"> atbalsta apmēru </t>
    </r>
  </si>
  <si>
    <r>
      <rPr>
        <i/>
        <sz val="15"/>
        <color theme="1"/>
        <rFont val="Times New Roman"/>
        <family val="1"/>
        <charset val="186"/>
      </rPr>
      <t xml:space="preserve">de minimis </t>
    </r>
    <r>
      <rPr>
        <sz val="15"/>
        <color rgb="FF000000"/>
        <rFont val="Times New Roman"/>
        <family val="1"/>
        <charset val="186"/>
      </rPr>
      <t xml:space="preserve">atbalsts nav saistīts ar kādu no Komisijas regulas Nr. 1407/2013 1. panta 1. punktā noteiktajām nozarēm un darbībām </t>
    </r>
    <r>
      <rPr>
        <i/>
        <sz val="15"/>
        <color theme="1"/>
        <rFont val="Times New Roman"/>
        <family val="1"/>
        <charset val="186"/>
      </rPr>
      <t>(ja attiecināms)</t>
    </r>
  </si>
  <si>
    <t>A, precizēta 26.08.2020.</t>
  </si>
  <si>
    <r>
      <t xml:space="preserve">Izraksts
Atbalsta pieteikumu administratīvās izskatīšanas rezultātu kopsavilkums
</t>
    </r>
    <r>
      <rPr>
        <b/>
        <sz val="20"/>
        <color theme="1"/>
        <rFont val="Times New Roman"/>
        <family val="1"/>
        <charset val="186"/>
      </rPr>
      <t>26.08.2020. komisijas sēdei</t>
    </r>
  </si>
  <si>
    <t>Biedrība Rīgas Fotonikas centrs</t>
  </si>
  <si>
    <t>Pievienota projekta pirmās un/vai pēdējās lapas izdruka ar laika zīmogu par projekta iesniegšanas datumu/ izdruka par projekta iesniegšanas termiņu konkursā</t>
  </si>
  <si>
    <t>Iesniedzēja juridiskā adrese</t>
  </si>
  <si>
    <t>Iesniedzēja reģistrācijas Nr.</t>
  </si>
  <si>
    <t>Dzelzavas iela 81 - 24, Rīga, LV-1084</t>
  </si>
  <si>
    <t>Maskavas iela 127, Rīga,  LV-1003</t>
  </si>
  <si>
    <t>Meža iela 3, Rīga, LV-1048</t>
  </si>
  <si>
    <t>Krīvu iela 11, Rīga, LV-1006</t>
  </si>
  <si>
    <r>
      <t xml:space="preserve">Atbalstītie pieteikumi par Apvārsnis 2020 un Eiropas Savienības 9. Ietvara programmas apakšprogrammu konkursos iesniegta un virs kvalitātes sliekšņa novērtēta projekta sagatavošanu 
</t>
    </r>
    <r>
      <rPr>
        <sz val="14"/>
        <color theme="1"/>
        <rFont val="Times New Roman"/>
        <family val="1"/>
        <charset val="186"/>
      </rPr>
      <t>26.08.2020. komisijas sēde</t>
    </r>
  </si>
  <si>
    <t>Pieteicējs</t>
  </si>
  <si>
    <t>Nr. p.k.</t>
  </si>
  <si>
    <t xml:space="preserve">Nr.p.k. </t>
  </si>
  <si>
    <t>Pieteikuma reģistrēšanas datums LZP</t>
  </si>
  <si>
    <t>Pieteikuma reģistrācijas Nr. LZP</t>
  </si>
  <si>
    <t>Pieteikuma reģistrācijas laiks LZP</t>
  </si>
  <si>
    <t>Projekta iesniegšanas datums konkursā</t>
  </si>
  <si>
    <t>Pieteicējs ir zinātniskā nstitūcija, kas reģistrēta Zinātnisko institūciju reģistrā</t>
  </si>
  <si>
    <t>Pieprasītais finansējums, EUR</t>
  </si>
  <si>
    <t>Pieprasītais atbalsta apmērs atbilst nolikumā noteiktajam, t.sk. nepārsniedz noteikto izmaksu pozīciju ierobežojumus (7000 EUR, ja pieteicējs partneris ir vairāku labuma guvēju projektā  vai projekta pieteikuma koordinators viena labuma guvēja projektā, 13000 EUR, ja pieteicējs ir pieteikuma koordinators  vairāku labuma guvēju projektā)</t>
  </si>
  <si>
    <t xml:space="preserve">Pieteikumu ir parakstījusi atbalsta pieteicēja paraksta tiesīgā amatpersona vai tās pilnvarota persona </t>
  </si>
  <si>
    <t xml:space="preserve">Projekts nav saņēmis  valsts budžeta finansējumu programmas Baltic Bonus ietvaros 2023. gadā </t>
  </si>
  <si>
    <t xml:space="preserve">Projekts nav saņēmis finansiālu atbalstu 	citu programmu, kas piešķir finansējumu projekta sagatavošanai </t>
  </si>
  <si>
    <t>Projekts nav saņēmis finansiālu atbalstu 2014.–2020. gada ES struktūrfondu plānošanas perioda „Darbības programmas “Izaugsme un nodarbinātība” 1.1.1. specifiskā atbalsta mērķa “Palielināt Latvijas zinātnisko institūciju pētniecisko un inovatīvo kapacitāti un spēju piesaistīt ārējo finansējumu, ieguldot cilvēkresursos un infrastruktūrā” 1.1.1.5. pasākuma pirmās kārtas ietvaros</t>
  </si>
  <si>
    <r>
      <t>Pievienotas izdrukas no “</t>
    </r>
    <r>
      <rPr>
        <i/>
        <sz val="12"/>
        <color theme="1"/>
        <rFont val="Times New Roman"/>
        <family val="1"/>
        <charset val="186"/>
      </rPr>
      <t>Electronic Submission System</t>
    </r>
    <r>
      <rPr>
        <sz val="12"/>
        <color theme="1"/>
        <rFont val="Times New Roman"/>
        <family val="1"/>
        <charset val="186"/>
      </rPr>
      <t>” vai cita dokumentācija, kas satur informāciju  par:</t>
    </r>
  </si>
  <si>
    <r>
      <t xml:space="preserve">projekts līdz šim nav saņēmis finansiālu atbalstu no </t>
    </r>
    <r>
      <rPr>
        <i/>
        <sz val="12"/>
        <color theme="1"/>
        <rFont val="Times New Roman"/>
        <family val="1"/>
        <charset val="186"/>
      </rPr>
      <t>Baltic Bonus</t>
    </r>
    <r>
      <rPr>
        <sz val="12"/>
        <color theme="1"/>
        <rFont val="Times New Roman"/>
        <family val="1"/>
        <charset val="186"/>
      </rPr>
      <t xml:space="preserve"> programmas</t>
    </r>
  </si>
  <si>
    <t>Eiropas Savienības programmas "Apvārsnis Eiropa" un 10. Ietvara programmas apakšprogrammu konkursos iesniegto un virs kvalitātes sliekšņa novērtēto ar saimniecisko darbību nesaistīto projektu sagatavošanas finansēšanai biedrību un nodibinājumu iesniegto atbalsta pieteikumu izvērtēšanas kopsavilkums</t>
  </si>
  <si>
    <t>Projekts nav saņēmis finansiālu atbalstu Eiropas Savienības kohēzijas politikas programmas 2021.-2027. gadam 1.1.1. specifiskā atbalsta mērķa "Pētniecības un inovāciju kapacitātes stiprināšana un progresīvu tehnoloģiju ieviešana kopējā P&amp;A sistēmā" 1.1.1.5. pasākuma "Latvijas pilnvērtīga dalība Apvārsnis Eiropa programmā, tajā skaitā nodrošinot kompleksu atbalsta instrumentu klāstu un sasaisti ar RIS3 specializācijas jomu attīstīšanu" pirmās un trešās projektu iesniegumu atlases kārtas ietvaros</t>
  </si>
  <si>
    <t xml:space="preserve">4.pielikums  
Nolikumam „ Atbalsta piešķiršanas kārtība  
Eiropas Savienības programmas "Apvārsnis Eiropa" un 10. Ietvara programmas  
apakšprogrammu konkursos iesniegtu un virs kvalitātes sliekšņa novērtētu ar  
saimniecisko darbību nesaistītu projektu sagatavošanas finansēšanai  
biedrībām un nodibinājumiem” </t>
  </si>
  <si>
    <t>Pieteicēja loma Iesniedzēja līdzdalības līmenis projektā</t>
  </si>
  <si>
    <t>Pievienota projekta pirmās un/vai pēdējās lapas izdruka ar laika zīmogu par projekta iesniegšanas datumu/izdruka par projekta iesniegšanas termiņu konkursā vai citi dokumenti</t>
  </si>
  <si>
    <t xml:space="preserve">Projekta pieteikuma iesniegšanas laiks projektu konkursā atbilst nolikumā norādītajam projekta pieteikuma iesniegšanas periodam (2021.-2029.gads ieskaitot) </t>
  </si>
  <si>
    <t>2014. - 2020. gada Eiropas Savienības struktūrfondu plānošanas perioda „Darbības programmas “Izaugsme un nodarbinātība” 1.1.1. specifiskā atbalsta mērķa “Palielināt Latvijas zinātnisko institūciju pētniecisko un inovatīvo kapacitāti un spēju piesaistīt ārējo finansējumu, ieguldot cilvēkresursos un infrastruktūrā” 1.1.1.5. pasākuma pirmās kārtas ietvaros</t>
  </si>
  <si>
    <t>Projektā plānoto darbību atbilstība Latvijas zinātnes nozarei</t>
  </si>
  <si>
    <t xml:space="preserve">Atbalsta pieteikums atbilst Eiropas Savienības fondu 2021.-2027.gada plānošanas perioda vadības likuma 22.panta prasībām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</si>
</sst>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1"/>
      <color theme="1"/>
      <name val="Calibri"/>
      <family val="2"/>
      <charset val="186"/>
      <scheme val="minor"/>
    </font>
    <font>
      <sz val="16"/>
      <color theme="1"/>
      <name val="Calibri"/>
      <family val="2"/>
      <charset val="186"/>
      <scheme val="minor"/>
    </font>
    <font>
      <sz val="16"/>
      <color theme="1"/>
      <name val="Times New Roman"/>
      <family val="1"/>
      <charset val="186"/>
    </font>
    <font>
      <b/>
      <i/>
      <sz val="16"/>
      <color theme="1"/>
      <name val="Times New Roman"/>
      <family val="1"/>
      <charset val="186"/>
    </font>
    <font>
      <i/>
      <sz val="16"/>
      <color theme="1"/>
      <name val="Calibri"/>
      <family val="2"/>
      <charset val="186"/>
      <scheme val="minor"/>
    </font>
    <font>
      <sz val="10"/>
      <name val="Arial"/>
      <family val="2"/>
      <charset val="186"/>
    </font>
    <font>
      <sz val="16"/>
      <color theme="1"/>
      <name val="Tahoma"/>
      <family val="2"/>
      <charset val="186"/>
    </font>
    <font>
      <sz val="20"/>
      <color theme="1"/>
      <name val="Times New Roman"/>
      <family val="1"/>
      <charset val="186"/>
    </font>
    <font>
      <i/>
      <sz val="20"/>
      <color theme="1"/>
      <name val="Times New Roman"/>
      <family val="1"/>
      <charset val="186"/>
    </font>
    <font>
      <b/>
      <sz val="25"/>
      <color theme="1"/>
      <name val="Times New Roman"/>
      <family val="1"/>
      <charset val="186"/>
    </font>
    <font>
      <b/>
      <sz val="20"/>
      <color theme="1"/>
      <name val="Times New Roman"/>
      <family val="1"/>
      <charset val="186"/>
    </font>
    <font>
      <vertAlign val="superscript"/>
      <sz val="20"/>
      <color theme="1"/>
      <name val="Times New Roman"/>
      <family val="1"/>
      <charset val="186"/>
    </font>
    <font>
      <b/>
      <sz val="30"/>
      <color theme="1"/>
      <name val="Times New Roman"/>
      <family val="1"/>
      <charset val="186"/>
    </font>
    <font>
      <b/>
      <sz val="16"/>
      <color theme="1"/>
      <name val="Times New Roman"/>
      <family val="1"/>
      <charset val="186"/>
    </font>
    <font>
      <b/>
      <sz val="16"/>
      <color theme="1"/>
      <name val="Calibri"/>
      <family val="2"/>
      <charset val="186"/>
      <scheme val="minor"/>
    </font>
    <font>
      <sz val="30"/>
      <color theme="1"/>
      <name val="Calibri"/>
      <family val="2"/>
      <charset val="186"/>
      <scheme val="minor"/>
    </font>
    <font>
      <sz val="30"/>
      <color theme="1"/>
      <name val="Times New Roman"/>
      <family val="1"/>
      <charset val="186"/>
    </font>
    <font>
      <b/>
      <i/>
      <sz val="30"/>
      <color theme="1"/>
      <name val="Times New Roman"/>
      <family val="1"/>
      <charset val="186"/>
    </font>
    <font>
      <i/>
      <sz val="30"/>
      <color theme="1"/>
      <name val="Calibri"/>
      <family val="2"/>
      <charset val="186"/>
      <scheme val="minor"/>
    </font>
    <font>
      <i/>
      <sz val="30"/>
      <color theme="1"/>
      <name val="Times New Roman"/>
      <family val="1"/>
      <charset val="186"/>
    </font>
    <font>
      <sz val="30"/>
      <color rgb="FF000000"/>
      <name val="Times New Roman"/>
      <family val="1"/>
      <charset val="186"/>
    </font>
    <font>
      <vertAlign val="superscript"/>
      <sz val="30"/>
      <color theme="1"/>
      <name val="Times New Roman"/>
      <family val="1"/>
      <charset val="186"/>
    </font>
    <font>
      <sz val="30"/>
      <color theme="1"/>
      <name val="Tahoma"/>
      <family val="2"/>
      <charset val="186"/>
    </font>
    <font>
      <b/>
      <sz val="30"/>
      <color theme="1"/>
      <name val="Calibri"/>
      <family val="2"/>
      <charset val="186"/>
      <scheme val="minor"/>
    </font>
    <font>
      <sz val="25"/>
      <color theme="1"/>
      <name val="Calibri"/>
      <family val="2"/>
      <charset val="186"/>
      <scheme val="minor"/>
    </font>
    <font>
      <b/>
      <sz val="40"/>
      <color theme="1"/>
      <name val="Times New Roman"/>
      <family val="1"/>
      <charset val="186"/>
    </font>
    <font>
      <sz val="40"/>
      <color theme="1"/>
      <name val="Times New Roman"/>
      <family val="1"/>
      <charset val="186"/>
    </font>
    <font>
      <sz val="28"/>
      <color theme="1"/>
      <name val="Calibri"/>
      <family val="2"/>
      <charset val="186"/>
      <scheme val="minor"/>
    </font>
    <font>
      <i/>
      <sz val="40"/>
      <color theme="1"/>
      <name val="Times New Roman"/>
      <family val="1"/>
      <charset val="186"/>
    </font>
    <font>
      <sz val="12"/>
      <color theme="1"/>
      <name val="Times New Roman"/>
      <family val="1"/>
      <charset val="186"/>
    </font>
    <font>
      <b/>
      <sz val="12"/>
      <color theme="1"/>
      <name val="Times New Roman"/>
      <family val="1"/>
      <charset val="186"/>
    </font>
    <font>
      <sz val="12"/>
      <color theme="1"/>
      <name val="Calibri"/>
      <family val="2"/>
      <charset val="186"/>
      <scheme val="minor"/>
    </font>
    <font>
      <sz val="16"/>
      <color rgb="FFFF0000"/>
      <name val="Times New Roman"/>
      <family val="1"/>
      <charset val="186"/>
    </font>
    <font>
      <i/>
      <sz val="16"/>
      <color theme="1"/>
      <name val="Times New Roman"/>
      <family val="1"/>
      <charset val="186"/>
    </font>
    <font>
      <sz val="11"/>
      <color theme="1"/>
      <name val="Times New Roman"/>
      <family val="1"/>
      <charset val="186"/>
    </font>
    <font>
      <sz val="22"/>
      <color theme="1"/>
      <name val="Times New Roman"/>
      <family val="1"/>
      <charset val="186"/>
    </font>
    <font>
      <vertAlign val="superscript"/>
      <sz val="22"/>
      <color theme="1"/>
      <name val="Times New Roman"/>
      <family val="1"/>
      <charset val="186"/>
    </font>
    <font>
      <sz val="28"/>
      <color theme="1"/>
      <name val="Times New Roman"/>
      <family val="1"/>
      <charset val="186"/>
    </font>
    <font>
      <i/>
      <sz val="28"/>
      <color theme="1"/>
      <name val="Times New Roman"/>
      <family val="1"/>
      <charset val="186"/>
    </font>
    <font>
      <sz val="35"/>
      <color theme="1"/>
      <name val="Times New Roman"/>
      <family val="1"/>
      <charset val="186"/>
    </font>
    <font>
      <b/>
      <sz val="35"/>
      <color theme="1"/>
      <name val="Times New Roman"/>
      <family val="1"/>
      <charset val="186"/>
    </font>
    <font>
      <i/>
      <sz val="35"/>
      <color theme="1"/>
      <name val="Times New Roman"/>
      <family val="1"/>
      <charset val="186"/>
    </font>
    <font>
      <b/>
      <i/>
      <sz val="35"/>
      <color theme="1"/>
      <name val="Times New Roman"/>
      <family val="1"/>
      <charset val="186"/>
    </font>
    <font>
      <sz val="24"/>
      <color theme="1"/>
      <name val="Times New Roman"/>
      <family val="1"/>
      <charset val="186"/>
    </font>
    <font>
      <sz val="33"/>
      <color theme="1"/>
      <name val="Times New Roman"/>
      <family val="1"/>
      <charset val="186"/>
    </font>
    <font>
      <sz val="35"/>
      <color theme="1"/>
      <name val="Calibri"/>
      <family val="2"/>
      <charset val="186"/>
      <scheme val="minor"/>
    </font>
    <font>
      <vertAlign val="superscript"/>
      <sz val="35"/>
      <color theme="1"/>
      <name val="Times New Roman"/>
      <family val="1"/>
      <charset val="186"/>
    </font>
    <font>
      <sz val="35"/>
      <color theme="1"/>
      <name val="Tahoma"/>
      <family val="2"/>
      <charset val="186"/>
    </font>
    <font>
      <b/>
      <sz val="33"/>
      <color theme="1"/>
      <name val="Times New Roman"/>
      <family val="1"/>
      <charset val="186"/>
    </font>
    <font>
      <sz val="33"/>
      <color theme="1"/>
      <name val="Calibri"/>
      <family val="2"/>
      <charset val="186"/>
      <scheme val="minor"/>
    </font>
    <font>
      <sz val="33"/>
      <color rgb="FF363636"/>
      <name val="Times New Roman"/>
      <family val="1"/>
      <charset val="186"/>
    </font>
    <font>
      <sz val="33"/>
      <color theme="1"/>
      <name val="Tahoma"/>
      <family val="2"/>
      <charset val="186"/>
    </font>
    <font>
      <sz val="25"/>
      <color theme="1"/>
      <name val="Times New Roman"/>
      <family val="1"/>
      <charset val="186"/>
    </font>
    <font>
      <i/>
      <sz val="25"/>
      <color theme="1"/>
      <name val="Times New Roman"/>
      <family val="1"/>
      <charset val="186"/>
    </font>
    <font>
      <sz val="25"/>
      <color rgb="FF000000"/>
      <name val="Times New Roman"/>
      <family val="1"/>
      <charset val="186"/>
    </font>
    <font>
      <sz val="18"/>
      <color theme="1"/>
      <name val="Times New Roman"/>
      <family val="1"/>
      <charset val="186"/>
    </font>
    <font>
      <sz val="15"/>
      <color theme="1"/>
      <name val="Times New Roman"/>
      <family val="1"/>
      <charset val="186"/>
    </font>
    <font>
      <vertAlign val="superscript"/>
      <sz val="15"/>
      <color theme="1"/>
      <name val="Times New Roman"/>
      <family val="1"/>
      <charset val="186"/>
    </font>
    <font>
      <i/>
      <sz val="22"/>
      <color theme="1"/>
      <name val="Times New Roman"/>
      <family val="1"/>
      <charset val="186"/>
    </font>
    <font>
      <sz val="22"/>
      <color rgb="FF000000"/>
      <name val="Times New Roman"/>
      <family val="1"/>
      <charset val="186"/>
    </font>
    <font>
      <b/>
      <sz val="22"/>
      <color theme="1"/>
      <name val="Times New Roman"/>
      <family val="1"/>
      <charset val="186"/>
    </font>
    <font>
      <b/>
      <sz val="50"/>
      <color theme="1"/>
      <name val="Times New Roman"/>
      <family val="1"/>
      <charset val="186"/>
    </font>
    <font>
      <sz val="22"/>
      <color theme="1"/>
      <name val="Calibri"/>
      <family val="2"/>
      <charset val="186"/>
      <scheme val="minor"/>
    </font>
    <font>
      <sz val="14"/>
      <color theme="1"/>
      <name val="Times New Roman"/>
      <family val="1"/>
      <charset val="186"/>
    </font>
    <font>
      <b/>
      <sz val="15"/>
      <color theme="1"/>
      <name val="Times New Roman"/>
      <family val="1"/>
      <charset val="186"/>
    </font>
    <font>
      <i/>
      <sz val="15"/>
      <color theme="1"/>
      <name val="Times New Roman"/>
      <family val="1"/>
      <charset val="186"/>
    </font>
    <font>
      <sz val="15"/>
      <color rgb="FF000000"/>
      <name val="Times New Roman"/>
      <family val="1"/>
      <charset val="186"/>
    </font>
    <font>
      <b/>
      <sz val="14"/>
      <color theme="1"/>
      <name val="Times New Roman"/>
      <family val="1"/>
      <charset val="186"/>
    </font>
    <font>
      <sz val="8"/>
      <name val="Calibri"/>
      <family val="2"/>
      <charset val="186"/>
      <scheme val="minor"/>
    </font>
    <font>
      <b/>
      <sz val="11"/>
      <color theme="1"/>
      <name val="Calibri"/>
      <family val="2"/>
      <scheme val="minor"/>
    </font>
    <font>
      <b/>
      <sz val="18"/>
      <color theme="1"/>
      <name val="Times New Roman"/>
      <family val="1"/>
      <charset val="186"/>
    </font>
    <font>
      <sz val="12"/>
      <name val="Times New Roman"/>
      <family val="1"/>
      <charset val="186"/>
    </font>
    <font>
      <sz val="12"/>
      <color rgb="FFFF0000"/>
      <name val="Times New Roman"/>
      <family val="1"/>
      <charset val="186"/>
    </font>
    <font>
      <i/>
      <sz val="12"/>
      <color theme="1"/>
      <name val="Times New Roman"/>
      <family val="1"/>
      <charset val="186"/>
    </font>
    <font>
      <sz val="12"/>
      <color rgb="FFEE0000"/>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3">
    <xf numFmtId="0" fontId="0" fillId="0" borderId="0"/>
    <xf numFmtId="0" fontId="5" fillId="0" borderId="0" applyNumberFormat="0" applyFont="0" applyFill="0" applyBorder="0" applyProtection="0"/>
    <xf numFmtId="0" fontId="5" fillId="0" borderId="0" applyNumberFormat="0" applyFont="0" applyFill="0" applyBorder="0" applyProtection="0"/>
  </cellStyleXfs>
  <cellXfs count="558">
    <xf numFmtId="0" fontId="0" fillId="0" borderId="0" xfId="0"/>
    <xf numFmtId="0" fontId="1" fillId="0" borderId="0" xfId="0" applyFont="1"/>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right" vertical="center" wrapText="1"/>
    </xf>
    <xf numFmtId="0" fontId="2" fillId="0" borderId="0" xfId="0" applyFont="1"/>
    <xf numFmtId="0" fontId="2" fillId="0" borderId="0" xfId="0" applyFont="1" applyAlignment="1">
      <alignment horizontal="left"/>
    </xf>
    <xf numFmtId="0" fontId="3" fillId="0" borderId="0" xfId="0" applyFont="1" applyAlignment="1">
      <alignment vertical="top"/>
    </xf>
    <xf numFmtId="0" fontId="2" fillId="0" borderId="0" xfId="0" applyFont="1" applyAlignment="1">
      <alignment vertical="top" wrapText="1"/>
    </xf>
    <xf numFmtId="0" fontId="7" fillId="0" borderId="1" xfId="0" applyFont="1" applyBorder="1" applyAlignment="1">
      <alignment horizontal="center"/>
    </xf>
    <xf numFmtId="0" fontId="7" fillId="0" borderId="2" xfId="0" applyFont="1" applyBorder="1" applyAlignment="1">
      <alignment horizontal="center" wrapText="1"/>
    </xf>
    <xf numFmtId="0" fontId="7" fillId="0" borderId="2" xfId="0" applyFont="1" applyBorder="1" applyAlignment="1">
      <alignment horizontal="center"/>
    </xf>
    <xf numFmtId="0" fontId="10" fillId="0" borderId="2" xfId="0" applyFont="1" applyBorder="1" applyAlignment="1">
      <alignment horizontal="center"/>
    </xf>
    <xf numFmtId="0" fontId="7" fillId="0" borderId="3" xfId="0" applyFont="1" applyBorder="1" applyAlignment="1">
      <alignment horizontal="center" wrapText="1"/>
    </xf>
    <xf numFmtId="0" fontId="10" fillId="2" borderId="2" xfId="0" applyFont="1" applyFill="1" applyBorder="1" applyAlignment="1">
      <alignment vertical="top"/>
    </xf>
    <xf numFmtId="0" fontId="7" fillId="0" borderId="9" xfId="0" applyFont="1" applyBorder="1" applyAlignment="1">
      <alignment horizontal="left" vertical="top"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vertical="top" wrapText="1"/>
    </xf>
    <xf numFmtId="0" fontId="7" fillId="0" borderId="7" xfId="0" applyFont="1" applyBorder="1" applyAlignment="1">
      <alignment vertical="top" wrapText="1"/>
    </xf>
    <xf numFmtId="0" fontId="15" fillId="0" borderId="0" xfId="0" applyFont="1"/>
    <xf numFmtId="0" fontId="16" fillId="0" borderId="0" xfId="0" applyFont="1" applyAlignment="1">
      <alignment horizontal="right" vertical="center" wrapText="1"/>
    </xf>
    <xf numFmtId="0" fontId="16" fillId="0" borderId="0" xfId="0" applyFont="1" applyAlignment="1">
      <alignment vertical="top" wrapText="1"/>
    </xf>
    <xf numFmtId="0" fontId="16" fillId="0" borderId="6" xfId="0" applyFont="1" applyBorder="1" applyAlignment="1">
      <alignment horizontal="center" wrapText="1"/>
    </xf>
    <xf numFmtId="0" fontId="16" fillId="0" borderId="6" xfId="0" applyFont="1" applyBorder="1" applyAlignment="1">
      <alignment wrapText="1"/>
    </xf>
    <xf numFmtId="0" fontId="16" fillId="2" borderId="7" xfId="0" applyFont="1" applyFill="1" applyBorder="1" applyAlignment="1">
      <alignment wrapText="1"/>
    </xf>
    <xf numFmtId="0" fontId="16" fillId="0" borderId="9" xfId="0" applyFont="1" applyBorder="1" applyAlignment="1">
      <alignment horizontal="left" vertical="top"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6" fillId="0" borderId="2" xfId="0" applyFont="1" applyBorder="1" applyAlignment="1">
      <alignment vertical="top" wrapText="1"/>
    </xf>
    <xf numFmtId="0" fontId="16" fillId="0" borderId="7" xfId="0" applyFont="1" applyBorder="1" applyAlignment="1">
      <alignment vertical="top" wrapText="1"/>
    </xf>
    <xf numFmtId="0" fontId="16" fillId="0" borderId="7" xfId="0" applyFont="1" applyBorder="1" applyAlignment="1">
      <alignment horizontal="center" vertical="top" wrapText="1"/>
    </xf>
    <xf numFmtId="20" fontId="16" fillId="0" borderId="7" xfId="0" applyNumberFormat="1" applyFont="1" applyBorder="1" applyAlignment="1">
      <alignment horizontal="left" wrapText="1"/>
    </xf>
    <xf numFmtId="0" fontId="16" fillId="0" borderId="7" xfId="0" applyFont="1" applyBorder="1" applyAlignment="1">
      <alignment horizontal="left" wrapText="1"/>
    </xf>
    <xf numFmtId="0" fontId="16" fillId="3" borderId="7" xfId="0" applyFont="1" applyFill="1" applyBorder="1" applyAlignment="1">
      <alignment vertical="top" wrapText="1"/>
    </xf>
    <xf numFmtId="0" fontId="16" fillId="0" borderId="3" xfId="0" applyFont="1" applyBorder="1" applyAlignment="1">
      <alignment vertical="top" wrapText="1"/>
    </xf>
    <xf numFmtId="0" fontId="15" fillId="0" borderId="0" xfId="0" applyFont="1" applyAlignment="1">
      <alignment wrapText="1"/>
    </xf>
    <xf numFmtId="0" fontId="15" fillId="0" borderId="0" xfId="0" applyFont="1" applyAlignment="1">
      <alignment horizontal="left" wrapText="1"/>
    </xf>
    <xf numFmtId="0" fontId="15" fillId="0" borderId="0" xfId="0" applyFont="1" applyAlignment="1">
      <alignment vertical="top" wrapText="1"/>
    </xf>
    <xf numFmtId="0" fontId="16" fillId="0" borderId="0" xfId="0" applyFont="1" applyAlignment="1">
      <alignment wrapText="1"/>
    </xf>
    <xf numFmtId="0" fontId="16" fillId="0" borderId="0" xfId="0" applyFont="1" applyAlignment="1">
      <alignment horizontal="left" wrapText="1"/>
    </xf>
    <xf numFmtId="0" fontId="17" fillId="0" borderId="0" xfId="0" applyFont="1" applyAlignment="1">
      <alignment vertical="top" wrapText="1"/>
    </xf>
    <xf numFmtId="0" fontId="16" fillId="0" borderId="0" xfId="0" applyFont="1" applyAlignment="1">
      <alignment horizontal="right" wrapText="1"/>
    </xf>
    <xf numFmtId="0" fontId="12" fillId="0" borderId="0" xfId="0" applyFont="1" applyAlignment="1">
      <alignment vertical="top" wrapText="1"/>
    </xf>
    <xf numFmtId="0" fontId="18" fillId="0" borderId="0" xfId="0" applyFont="1" applyAlignment="1">
      <alignment vertical="top" wrapText="1"/>
    </xf>
    <xf numFmtId="0" fontId="24" fillId="0" borderId="0" xfId="0" applyFont="1" applyAlignment="1">
      <alignment wrapText="1"/>
    </xf>
    <xf numFmtId="17" fontId="16" fillId="0" borderId="7" xfId="0" applyNumberFormat="1" applyFont="1" applyBorder="1" applyAlignment="1">
      <alignment vertical="top" wrapText="1"/>
    </xf>
    <xf numFmtId="4" fontId="16" fillId="0" borderId="7" xfId="0" applyNumberFormat="1" applyFont="1" applyBorder="1" applyAlignment="1">
      <alignment vertical="top" wrapText="1"/>
    </xf>
    <xf numFmtId="0" fontId="15" fillId="0" borderId="7" xfId="0" applyFont="1" applyBorder="1" applyAlignment="1">
      <alignment wrapText="1"/>
    </xf>
    <xf numFmtId="0" fontId="15" fillId="0" borderId="7" xfId="0" applyFont="1" applyBorder="1" applyAlignment="1">
      <alignment horizontal="left" wrapText="1"/>
    </xf>
    <xf numFmtId="0" fontId="22" fillId="0" borderId="7" xfId="0" applyFont="1" applyBorder="1" applyAlignment="1">
      <alignment horizontal="left" wrapText="1"/>
    </xf>
    <xf numFmtId="0" fontId="15" fillId="0" borderId="7" xfId="0" applyFont="1" applyBorder="1" applyAlignment="1">
      <alignment vertical="top" wrapText="1"/>
    </xf>
    <xf numFmtId="0" fontId="22" fillId="0" borderId="0" xfId="0" applyFont="1" applyAlignment="1">
      <alignment horizontal="left" wrapText="1"/>
    </xf>
    <xf numFmtId="0" fontId="26" fillId="0" borderId="0" xfId="0" applyFont="1" applyAlignment="1">
      <alignment vertical="top" wrapText="1"/>
    </xf>
    <xf numFmtId="0" fontId="27" fillId="0" borderId="0" xfId="0" applyFont="1" applyAlignment="1">
      <alignment wrapText="1"/>
    </xf>
    <xf numFmtId="0" fontId="27" fillId="0" borderId="0" xfId="0" applyFont="1"/>
    <xf numFmtId="0" fontId="12" fillId="0" borderId="2" xfId="0" applyFont="1" applyBorder="1" applyAlignment="1">
      <alignment horizontal="center" wrapText="1"/>
    </xf>
    <xf numFmtId="0" fontId="25" fillId="0" borderId="0" xfId="0" applyFont="1" applyAlignment="1">
      <alignment vertical="top" wrapText="1"/>
    </xf>
    <xf numFmtId="0" fontId="12" fillId="0" borderId="7" xfId="0" applyFont="1" applyBorder="1" applyAlignment="1">
      <alignment vertical="top" wrapText="1"/>
    </xf>
    <xf numFmtId="0" fontId="23" fillId="0" borderId="7" xfId="0" applyFont="1" applyBorder="1" applyAlignment="1">
      <alignment wrapText="1"/>
    </xf>
    <xf numFmtId="0" fontId="29" fillId="0" borderId="0" xfId="0" applyFont="1"/>
    <xf numFmtId="0" fontId="29" fillId="0" borderId="0" xfId="0" applyFont="1" applyAlignment="1">
      <alignment horizontal="left"/>
    </xf>
    <xf numFmtId="0" fontId="30" fillId="0" borderId="0" xfId="0" applyFont="1" applyAlignment="1">
      <alignment horizontal="left"/>
    </xf>
    <xf numFmtId="0" fontId="30" fillId="0" borderId="0" xfId="0" applyFont="1" applyAlignment="1">
      <alignment vertical="top"/>
    </xf>
    <xf numFmtId="0" fontId="29" fillId="0" borderId="0" xfId="0" applyFont="1" applyAlignment="1">
      <alignment vertical="top"/>
    </xf>
    <xf numFmtId="0" fontId="31" fillId="0" borderId="0" xfId="0" applyFont="1"/>
    <xf numFmtId="0" fontId="30" fillId="0" borderId="7" xfId="0" applyFont="1" applyBorder="1"/>
    <xf numFmtId="0" fontId="30" fillId="0" borderId="7" xfId="0" applyFont="1" applyBorder="1" applyAlignment="1">
      <alignment horizontal="center" wrapText="1"/>
    </xf>
    <xf numFmtId="0" fontId="30" fillId="0" borderId="7" xfId="0" applyFont="1" applyBorder="1" applyAlignment="1">
      <alignment horizontal="left" wrapText="1"/>
    </xf>
    <xf numFmtId="0" fontId="30" fillId="0" borderId="7" xfId="0" applyFont="1" applyBorder="1" applyAlignment="1">
      <alignment wrapText="1"/>
    </xf>
    <xf numFmtId="0" fontId="29" fillId="0" borderId="7" xfId="0" applyFont="1" applyBorder="1" applyAlignment="1">
      <alignment horizontal="center"/>
    </xf>
    <xf numFmtId="0" fontId="29" fillId="0" borderId="7" xfId="0" applyFont="1" applyBorder="1" applyAlignment="1">
      <alignment horizontal="left" wrapText="1"/>
    </xf>
    <xf numFmtId="0" fontId="29" fillId="0" borderId="7" xfId="0" applyFont="1" applyBorder="1" applyAlignment="1">
      <alignment vertical="top"/>
    </xf>
    <xf numFmtId="0" fontId="29" fillId="0" borderId="7" xfId="0" applyFont="1" applyBorder="1" applyAlignment="1">
      <alignment vertical="top" wrapText="1"/>
    </xf>
    <xf numFmtId="0" fontId="29" fillId="0" borderId="7" xfId="0" applyFont="1" applyBorder="1"/>
    <xf numFmtId="2" fontId="31" fillId="0" borderId="7" xfId="0" applyNumberFormat="1" applyFont="1" applyBorder="1"/>
    <xf numFmtId="0" fontId="31" fillId="0" borderId="7" xfId="0" applyFont="1" applyBorder="1"/>
    <xf numFmtId="0" fontId="2" fillId="0" borderId="0" xfId="0" applyFont="1" applyAlignment="1">
      <alignment horizontal="left" wrapText="1"/>
    </xf>
    <xf numFmtId="0" fontId="1" fillId="4" borderId="0" xfId="0" applyFont="1" applyFill="1"/>
    <xf numFmtId="0" fontId="13" fillId="0" borderId="0" xfId="0" applyFont="1" applyAlignment="1">
      <alignment vertical="top" wrapText="1"/>
    </xf>
    <xf numFmtId="0" fontId="13" fillId="4" borderId="0" xfId="0" applyFont="1" applyFill="1" applyAlignment="1">
      <alignment vertical="top" wrapText="1"/>
    </xf>
    <xf numFmtId="0" fontId="2" fillId="4" borderId="0" xfId="0" applyFont="1" applyFill="1" applyAlignment="1">
      <alignment vertical="top" wrapText="1"/>
    </xf>
    <xf numFmtId="0" fontId="14" fillId="4" borderId="0" xfId="0" applyFont="1" applyFill="1"/>
    <xf numFmtId="0" fontId="1" fillId="0" borderId="0" xfId="0" applyFont="1" applyAlignment="1">
      <alignment vertical="top" wrapText="1"/>
    </xf>
    <xf numFmtId="0" fontId="1" fillId="0" borderId="0" xfId="0" applyFont="1" applyAlignment="1">
      <alignment wrapText="1"/>
    </xf>
    <xf numFmtId="0" fontId="1" fillId="0" borderId="0" xfId="0" applyFont="1" applyAlignment="1">
      <alignment horizontal="left" wrapText="1"/>
    </xf>
    <xf numFmtId="0" fontId="2" fillId="0" borderId="0" xfId="0" applyFont="1" applyAlignment="1">
      <alignment wrapText="1"/>
    </xf>
    <xf numFmtId="0" fontId="6" fillId="0" borderId="0" xfId="0" applyFont="1" applyAlignment="1">
      <alignment horizontal="left" wrapText="1"/>
    </xf>
    <xf numFmtId="0" fontId="35" fillId="0" borderId="9" xfId="0" applyFont="1" applyBorder="1" applyAlignment="1">
      <alignment horizontal="left" vertical="top" wrapText="1"/>
    </xf>
    <xf numFmtId="0" fontId="39" fillId="0" borderId="1" xfId="0" applyFont="1" applyBorder="1" applyAlignment="1">
      <alignment horizontal="center" wrapText="1"/>
    </xf>
    <xf numFmtId="0" fontId="39" fillId="0" borderId="7" xfId="0" applyFont="1" applyBorder="1" applyAlignment="1">
      <alignment wrapText="1"/>
    </xf>
    <xf numFmtId="0" fontId="40" fillId="2" borderId="2" xfId="0" applyFont="1" applyFill="1" applyBorder="1" applyAlignment="1">
      <alignment vertical="top"/>
    </xf>
    <xf numFmtId="0" fontId="40" fillId="2" borderId="2" xfId="0" applyFont="1" applyFill="1" applyBorder="1" applyAlignment="1">
      <alignment vertical="top" wrapText="1"/>
    </xf>
    <xf numFmtId="0" fontId="40" fillId="2" borderId="3" xfId="0" applyFont="1" applyFill="1" applyBorder="1" applyAlignment="1">
      <alignment vertical="top"/>
    </xf>
    <xf numFmtId="0" fontId="40" fillId="2" borderId="1" xfId="0" applyFont="1" applyFill="1" applyBorder="1" applyAlignment="1">
      <alignment vertical="top"/>
    </xf>
    <xf numFmtId="0" fontId="39" fillId="2" borderId="3" xfId="0" applyFont="1" applyFill="1" applyBorder="1"/>
    <xf numFmtId="0" fontId="39" fillId="0" borderId="2" xfId="0" applyFont="1" applyBorder="1" applyAlignment="1">
      <alignment horizontal="left" wrapText="1"/>
    </xf>
    <xf numFmtId="0" fontId="39" fillId="0" borderId="2" xfId="0" applyFont="1" applyBorder="1" applyAlignment="1">
      <alignment vertical="top" wrapText="1"/>
    </xf>
    <xf numFmtId="0" fontId="39" fillId="0" borderId="7" xfId="0" applyFont="1" applyBorder="1" applyAlignment="1">
      <alignment vertical="top" wrapText="1"/>
    </xf>
    <xf numFmtId="0" fontId="39" fillId="0" borderId="0" xfId="0" applyFont="1"/>
    <xf numFmtId="0" fontId="39" fillId="0" borderId="0" xfId="0" applyFont="1" applyAlignment="1">
      <alignment wrapText="1"/>
    </xf>
    <xf numFmtId="20" fontId="39" fillId="0" borderId="0" xfId="0" applyNumberFormat="1" applyFont="1" applyAlignment="1">
      <alignment horizontal="left" wrapText="1"/>
    </xf>
    <xf numFmtId="0" fontId="39" fillId="0" borderId="0" xfId="0" applyFont="1" applyAlignment="1">
      <alignment horizontal="left" wrapText="1"/>
    </xf>
    <xf numFmtId="0" fontId="39" fillId="0" borderId="0" xfId="0" applyFont="1" applyAlignment="1">
      <alignment vertical="top" wrapText="1"/>
    </xf>
    <xf numFmtId="0" fontId="39" fillId="0" borderId="0" xfId="0" applyFont="1" applyAlignment="1">
      <alignment vertical="top"/>
    </xf>
    <xf numFmtId="0" fontId="40" fillId="0" borderId="7" xfId="0" applyFont="1" applyBorder="1"/>
    <xf numFmtId="0" fontId="43" fillId="0" borderId="0" xfId="0" applyFont="1" applyAlignment="1">
      <alignment vertical="top" wrapText="1"/>
    </xf>
    <xf numFmtId="0" fontId="39" fillId="0" borderId="1" xfId="0" applyFont="1" applyBorder="1" applyAlignment="1">
      <alignment wrapText="1"/>
    </xf>
    <xf numFmtId="0" fontId="39" fillId="0" borderId="3" xfId="0" applyFont="1" applyBorder="1" applyAlignment="1">
      <alignment vertical="top" wrapText="1"/>
    </xf>
    <xf numFmtId="0" fontId="39" fillId="0" borderId="2" xfId="0" applyFont="1" applyBorder="1" applyAlignment="1">
      <alignment wrapText="1"/>
    </xf>
    <xf numFmtId="0" fontId="43" fillId="0" borderId="3" xfId="0" applyFont="1" applyBorder="1" applyAlignment="1">
      <alignment vertical="top" wrapText="1"/>
    </xf>
    <xf numFmtId="0" fontId="16" fillId="0" borderId="0" xfId="0" applyFont="1" applyAlignment="1">
      <alignment vertical="top"/>
    </xf>
    <xf numFmtId="0" fontId="16" fillId="0" borderId="0" xfId="0" applyFont="1" applyAlignment="1">
      <alignment horizontal="right"/>
    </xf>
    <xf numFmtId="0" fontId="39" fillId="0" borderId="1" xfId="0" applyFont="1" applyBorder="1" applyAlignment="1">
      <alignment horizontal="left" vertical="top" wrapText="1"/>
    </xf>
    <xf numFmtId="0" fontId="39" fillId="0" borderId="8" xfId="0" applyFont="1" applyBorder="1" applyAlignment="1">
      <alignment horizontal="left" vertical="top" wrapText="1"/>
    </xf>
    <xf numFmtId="20" fontId="39" fillId="0" borderId="8" xfId="0" applyNumberFormat="1" applyFont="1" applyBorder="1" applyAlignment="1">
      <alignment horizontal="left" vertical="top" wrapText="1"/>
    </xf>
    <xf numFmtId="0" fontId="37" fillId="0" borderId="8" xfId="0" applyFont="1" applyBorder="1" applyAlignment="1">
      <alignment horizontal="left" vertical="top" wrapText="1"/>
    </xf>
    <xf numFmtId="0" fontId="39" fillId="0" borderId="7" xfId="0" applyFont="1" applyBorder="1" applyAlignment="1">
      <alignment horizontal="left" vertical="top"/>
    </xf>
    <xf numFmtId="0" fontId="39" fillId="0" borderId="7" xfId="0" applyFont="1" applyBorder="1" applyAlignment="1">
      <alignment horizontal="left" vertical="top" wrapText="1"/>
    </xf>
    <xf numFmtId="0" fontId="40" fillId="0" borderId="7" xfId="0" applyFont="1" applyBorder="1" applyAlignment="1">
      <alignment horizontal="left" vertical="top" wrapText="1"/>
    </xf>
    <xf numFmtId="0" fontId="2" fillId="0" borderId="0" xfId="0" applyFont="1" applyAlignment="1">
      <alignment horizontal="left" vertical="top"/>
    </xf>
    <xf numFmtId="20" fontId="39" fillId="0" borderId="7" xfId="0" applyNumberFormat="1" applyFont="1" applyBorder="1" applyAlignment="1">
      <alignment horizontal="left" vertical="top" wrapText="1"/>
    </xf>
    <xf numFmtId="0" fontId="37" fillId="0" borderId="7" xfId="0" applyFont="1" applyBorder="1" applyAlignment="1">
      <alignment horizontal="left" vertical="top" wrapText="1"/>
    </xf>
    <xf numFmtId="0" fontId="41" fillId="2" borderId="1" xfId="0" applyFont="1" applyFill="1" applyBorder="1" applyAlignment="1">
      <alignment horizontal="left" vertical="top" wrapText="1"/>
    </xf>
    <xf numFmtId="0" fontId="41" fillId="2" borderId="7" xfId="0" applyFont="1" applyFill="1" applyBorder="1" applyAlignment="1">
      <alignment horizontal="left" vertical="top" wrapText="1"/>
    </xf>
    <xf numFmtId="20" fontId="41" fillId="2" borderId="7" xfId="0" applyNumberFormat="1" applyFont="1" applyFill="1" applyBorder="1" applyAlignment="1">
      <alignment horizontal="left" vertical="top" wrapText="1"/>
    </xf>
    <xf numFmtId="0" fontId="38" fillId="2" borderId="7" xfId="0" applyFont="1" applyFill="1" applyBorder="1" applyAlignment="1">
      <alignment horizontal="left" vertical="top" wrapText="1"/>
    </xf>
    <xf numFmtId="0" fontId="41" fillId="2" borderId="7" xfId="0" applyFont="1" applyFill="1" applyBorder="1" applyAlignment="1">
      <alignment horizontal="left" vertical="top"/>
    </xf>
    <xf numFmtId="0" fontId="42" fillId="2" borderId="7" xfId="0" applyFont="1" applyFill="1" applyBorder="1" applyAlignment="1">
      <alignment horizontal="left" vertical="top" wrapText="1"/>
    </xf>
    <xf numFmtId="0" fontId="32" fillId="0" borderId="0" xfId="0" applyFont="1" applyAlignment="1">
      <alignment horizontal="left" vertical="top"/>
    </xf>
    <xf numFmtId="0" fontId="16" fillId="0" borderId="7" xfId="0" applyFont="1" applyBorder="1" applyAlignment="1">
      <alignment horizontal="left" vertical="top" wrapText="1"/>
    </xf>
    <xf numFmtId="0" fontId="16" fillId="2" borderId="7" xfId="0" applyFont="1" applyFill="1" applyBorder="1" applyAlignment="1">
      <alignment horizontal="left" vertical="top" wrapText="1"/>
    </xf>
    <xf numFmtId="0" fontId="16" fillId="4" borderId="7" xfId="0" applyFont="1" applyFill="1" applyBorder="1" applyAlignment="1">
      <alignment horizontal="left" vertical="top" wrapText="1"/>
    </xf>
    <xf numFmtId="0" fontId="41" fillId="0" borderId="2" xfId="0" applyFont="1" applyBorder="1" applyAlignment="1">
      <alignment horizontal="left" wrapText="1"/>
    </xf>
    <xf numFmtId="0" fontId="41"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left" wrapText="1"/>
    </xf>
    <xf numFmtId="0" fontId="33" fillId="0" borderId="0" xfId="0" applyFont="1" applyAlignment="1">
      <alignment horizontal="left" wrapText="1"/>
    </xf>
    <xf numFmtId="0" fontId="39" fillId="0" borderId="5" xfId="0" applyFont="1" applyBorder="1" applyAlignment="1">
      <alignment horizontal="center" wrapText="1"/>
    </xf>
    <xf numFmtId="0" fontId="39" fillId="0" borderId="8" xfId="0" applyFont="1" applyBorder="1" applyAlignment="1">
      <alignment wrapText="1"/>
    </xf>
    <xf numFmtId="0" fontId="41" fillId="0" borderId="7" xfId="0" applyFont="1" applyBorder="1" applyAlignment="1">
      <alignment horizontal="left" vertical="top" wrapText="1"/>
    </xf>
    <xf numFmtId="0" fontId="44" fillId="0" borderId="7" xfId="0" applyFont="1" applyBorder="1" applyAlignment="1">
      <alignment horizontal="left" vertical="top" wrapText="1"/>
    </xf>
    <xf numFmtId="0" fontId="41" fillId="0" borderId="8" xfId="0" applyFont="1" applyBorder="1" applyAlignment="1">
      <alignment horizontal="left" vertical="top" wrapText="1"/>
    </xf>
    <xf numFmtId="49" fontId="39" fillId="0" borderId="0" xfId="0" applyNumberFormat="1" applyFont="1" applyAlignment="1">
      <alignment vertical="top" wrapText="1"/>
    </xf>
    <xf numFmtId="0" fontId="45" fillId="0" borderId="0" xfId="0" applyFont="1" applyAlignment="1">
      <alignment vertical="top" wrapText="1"/>
    </xf>
    <xf numFmtId="0" fontId="15" fillId="0" borderId="0" xfId="0" applyFont="1" applyAlignment="1">
      <alignment horizontal="left" vertical="top" wrapText="1"/>
    </xf>
    <xf numFmtId="0" fontId="44" fillId="4" borderId="7" xfId="0" applyFont="1" applyFill="1" applyBorder="1" applyAlignment="1">
      <alignment horizontal="left" vertical="top" wrapText="1"/>
    </xf>
    <xf numFmtId="0" fontId="48" fillId="0" borderId="7" xfId="0" applyFont="1" applyBorder="1" applyAlignment="1">
      <alignment horizontal="center" vertical="top" wrapText="1"/>
    </xf>
    <xf numFmtId="0" fontId="44" fillId="0" borderId="2" xfId="0" applyFont="1" applyBorder="1" applyAlignment="1">
      <alignment horizontal="left" vertical="top" wrapText="1"/>
    </xf>
    <xf numFmtId="0" fontId="44" fillId="5" borderId="7" xfId="0" applyFont="1" applyFill="1" applyBorder="1" applyAlignment="1">
      <alignment horizontal="left" vertical="top" wrapText="1"/>
    </xf>
    <xf numFmtId="49" fontId="44" fillId="5" borderId="7" xfId="0" applyNumberFormat="1" applyFont="1" applyFill="1" applyBorder="1" applyAlignment="1">
      <alignment horizontal="left" vertical="top" wrapText="1"/>
    </xf>
    <xf numFmtId="20" fontId="44" fillId="4" borderId="7" xfId="0" applyNumberFormat="1" applyFont="1" applyFill="1" applyBorder="1" applyAlignment="1">
      <alignment horizontal="left" vertical="top" wrapText="1"/>
    </xf>
    <xf numFmtId="49" fontId="44" fillId="4" borderId="7" xfId="0" applyNumberFormat="1" applyFont="1" applyFill="1" applyBorder="1" applyAlignment="1">
      <alignment horizontal="left" vertical="top" wrapText="1"/>
    </xf>
    <xf numFmtId="0" fontId="44" fillId="0" borderId="0" xfId="0" applyFont="1" applyAlignment="1">
      <alignment vertical="top" wrapText="1"/>
    </xf>
    <xf numFmtId="0" fontId="49" fillId="0" borderId="0" xfId="0" applyFont="1" applyAlignment="1">
      <alignment vertical="top" wrapText="1"/>
    </xf>
    <xf numFmtId="0" fontId="49" fillId="0" borderId="0" xfId="0" applyFont="1" applyAlignment="1">
      <alignment horizontal="left" vertical="top" wrapText="1"/>
    </xf>
    <xf numFmtId="0" fontId="44" fillId="0" borderId="0" xfId="0" applyFont="1" applyAlignment="1">
      <alignment horizontal="left" vertical="top" wrapText="1"/>
    </xf>
    <xf numFmtId="0" fontId="44" fillId="0" borderId="7" xfId="0" applyFont="1" applyBorder="1" applyAlignment="1">
      <alignment vertical="top" wrapText="1"/>
    </xf>
    <xf numFmtId="0" fontId="44" fillId="5" borderId="7" xfId="0" applyFont="1" applyFill="1" applyBorder="1" applyAlignment="1">
      <alignment vertical="top" wrapText="1"/>
    </xf>
    <xf numFmtId="0" fontId="44" fillId="4" borderId="7" xfId="0" applyFont="1" applyFill="1" applyBorder="1" applyAlignment="1">
      <alignment vertical="top" wrapText="1"/>
    </xf>
    <xf numFmtId="0" fontId="45" fillId="0" borderId="0" xfId="0" applyFont="1" applyAlignment="1">
      <alignment wrapText="1"/>
    </xf>
    <xf numFmtId="0" fontId="40" fillId="0" borderId="0" xfId="0" applyFont="1" applyAlignment="1">
      <alignment vertical="top" wrapText="1"/>
    </xf>
    <xf numFmtId="0" fontId="45" fillId="0" borderId="0" xfId="0" applyFont="1" applyAlignment="1">
      <alignment horizontal="center" wrapText="1"/>
    </xf>
    <xf numFmtId="0" fontId="39" fillId="0" borderId="7" xfId="0" applyFont="1" applyBorder="1" applyAlignment="1">
      <alignment horizontal="center" wrapText="1"/>
    </xf>
    <xf numFmtId="0" fontId="52" fillId="0" borderId="5" xfId="0" applyFont="1" applyBorder="1" applyAlignment="1">
      <alignment horizontal="center" wrapText="1"/>
    </xf>
    <xf numFmtId="0" fontId="52" fillId="0" borderId="8" xfId="0" applyFont="1" applyBorder="1" applyAlignment="1">
      <alignment horizontal="center" wrapText="1"/>
    </xf>
    <xf numFmtId="0" fontId="52" fillId="2" borderId="7" xfId="0" applyFont="1" applyFill="1" applyBorder="1" applyAlignment="1">
      <alignment horizontal="center" wrapText="1"/>
    </xf>
    <xf numFmtId="20" fontId="44" fillId="0" borderId="7" xfId="0" applyNumberFormat="1" applyFont="1" applyBorder="1" applyAlignment="1">
      <alignment horizontal="left" vertical="top" wrapText="1"/>
    </xf>
    <xf numFmtId="49" fontId="44" fillId="0" borderId="7" xfId="0" quotePrefix="1" applyNumberFormat="1" applyFont="1" applyBorder="1" applyAlignment="1">
      <alignment horizontal="left" vertical="top" wrapText="1"/>
    </xf>
    <xf numFmtId="20" fontId="44" fillId="5" borderId="7" xfId="0" applyNumberFormat="1" applyFont="1" applyFill="1" applyBorder="1" applyAlignment="1">
      <alignment horizontal="left" vertical="top" wrapText="1"/>
    </xf>
    <xf numFmtId="0" fontId="44" fillId="0" borderId="1" xfId="0" applyFont="1" applyBorder="1" applyAlignment="1">
      <alignment horizontal="left" vertical="top" wrapText="1"/>
    </xf>
    <xf numFmtId="49" fontId="44" fillId="0" borderId="7" xfId="0" applyNumberFormat="1" applyFont="1" applyBorder="1" applyAlignment="1">
      <alignment horizontal="left" vertical="top" wrapText="1"/>
    </xf>
    <xf numFmtId="17" fontId="50" fillId="0" borderId="7" xfId="0" quotePrefix="1" applyNumberFormat="1" applyFont="1" applyBorder="1" applyAlignment="1">
      <alignment horizontal="left" vertical="top" wrapText="1"/>
    </xf>
    <xf numFmtId="0" fontId="44" fillId="0" borderId="0" xfId="0" applyFont="1" applyAlignment="1">
      <alignment wrapText="1"/>
    </xf>
    <xf numFmtId="0" fontId="44" fillId="0" borderId="0" xfId="0" applyFont="1" applyAlignment="1">
      <alignment horizontal="left" wrapText="1"/>
    </xf>
    <xf numFmtId="49" fontId="44" fillId="0" borderId="0" xfId="0" applyNumberFormat="1" applyFont="1" applyAlignment="1">
      <alignment vertical="top" wrapText="1"/>
    </xf>
    <xf numFmtId="0" fontId="48" fillId="0" borderId="0" xfId="0" applyFont="1" applyAlignment="1">
      <alignment wrapText="1"/>
    </xf>
    <xf numFmtId="0" fontId="48" fillId="0" borderId="0" xfId="0" applyFont="1" applyAlignment="1">
      <alignment horizontal="center" wrapText="1"/>
    </xf>
    <xf numFmtId="0" fontId="49" fillId="0" borderId="0" xfId="0" applyFont="1" applyAlignment="1">
      <alignment wrapText="1"/>
    </xf>
    <xf numFmtId="0" fontId="49" fillId="0" borderId="0" xfId="0" applyFont="1" applyAlignment="1">
      <alignment horizontal="left" wrapText="1"/>
    </xf>
    <xf numFmtId="0" fontId="51" fillId="0" borderId="0" xfId="0" applyFont="1" applyAlignment="1">
      <alignment horizontal="left" wrapText="1"/>
    </xf>
    <xf numFmtId="0" fontId="49" fillId="0" borderId="0" xfId="0" applyFont="1" applyAlignment="1">
      <alignment horizontal="center" wrapText="1"/>
    </xf>
    <xf numFmtId="0" fontId="45" fillId="0" borderId="0" xfId="0" applyFont="1" applyAlignment="1">
      <alignment horizontal="left" wrapText="1"/>
    </xf>
    <xf numFmtId="0" fontId="47" fillId="0" borderId="0" xfId="0" applyFont="1" applyAlignment="1">
      <alignment horizontal="left" wrapText="1"/>
    </xf>
    <xf numFmtId="0" fontId="48" fillId="5" borderId="7" xfId="0" quotePrefix="1" applyFont="1" applyFill="1" applyBorder="1" applyAlignment="1">
      <alignment horizontal="center" vertical="top" wrapText="1"/>
    </xf>
    <xf numFmtId="0" fontId="44" fillId="0" borderId="0" xfId="0" applyFont="1"/>
    <xf numFmtId="0" fontId="52" fillId="5" borderId="7" xfId="0" applyFont="1" applyFill="1" applyBorder="1" applyAlignment="1">
      <alignment horizontal="left" vertical="top" wrapText="1"/>
    </xf>
    <xf numFmtId="0" fontId="7" fillId="0" borderId="0" xfId="0" applyFont="1"/>
    <xf numFmtId="0" fontId="16" fillId="0" borderId="2" xfId="0" applyFont="1" applyBorder="1" applyAlignment="1">
      <alignment horizontal="center" wrapText="1"/>
    </xf>
    <xf numFmtId="0" fontId="16" fillId="0" borderId="3" xfId="0" applyFont="1" applyBorder="1" applyAlignment="1">
      <alignment horizontal="center" wrapText="1"/>
    </xf>
    <xf numFmtId="0" fontId="12" fillId="2" borderId="2" xfId="0" applyFont="1" applyFill="1" applyBorder="1" applyAlignment="1">
      <alignment vertical="top" wrapText="1"/>
    </xf>
    <xf numFmtId="49" fontId="16" fillId="0" borderId="2" xfId="0" applyNumberFormat="1" applyFont="1" applyBorder="1" applyAlignment="1">
      <alignment vertical="top" wrapText="1"/>
    </xf>
    <xf numFmtId="0" fontId="16" fillId="4" borderId="7" xfId="0" applyFont="1" applyFill="1" applyBorder="1" applyAlignment="1">
      <alignment horizontal="left" wrapText="1"/>
    </xf>
    <xf numFmtId="0" fontId="16" fillId="4" borderId="7" xfId="0" applyFont="1" applyFill="1" applyBorder="1" applyAlignment="1">
      <alignment vertical="top" wrapText="1"/>
    </xf>
    <xf numFmtId="0" fontId="52" fillId="0" borderId="0" xfId="0" applyFont="1"/>
    <xf numFmtId="49" fontId="2" fillId="0" borderId="0" xfId="0" applyNumberFormat="1" applyFont="1" applyAlignment="1">
      <alignment vertical="top" wrapText="1"/>
    </xf>
    <xf numFmtId="0" fontId="34" fillId="0" borderId="0" xfId="0" applyFont="1" applyAlignment="1">
      <alignment wrapText="1"/>
    </xf>
    <xf numFmtId="0" fontId="3" fillId="0" borderId="0" xfId="0" applyFont="1" applyAlignment="1">
      <alignment vertical="top" wrapText="1"/>
    </xf>
    <xf numFmtId="0" fontId="7" fillId="0" borderId="0" xfId="0" applyFont="1" applyAlignment="1">
      <alignment vertical="top" wrapText="1"/>
    </xf>
    <xf numFmtId="0" fontId="7" fillId="0" borderId="0" xfId="0" applyFont="1" applyAlignment="1">
      <alignment wrapText="1"/>
    </xf>
    <xf numFmtId="0" fontId="7" fillId="0" borderId="0" xfId="0" applyFont="1" applyAlignment="1">
      <alignment horizontal="right" wrapText="1"/>
    </xf>
    <xf numFmtId="0" fontId="10" fillId="0" borderId="0" xfId="0" applyFont="1" applyAlignment="1">
      <alignment vertical="top" wrapText="1"/>
    </xf>
    <xf numFmtId="49" fontId="12" fillId="0" borderId="2" xfId="0" applyNumberFormat="1" applyFont="1" applyBorder="1" applyAlignment="1">
      <alignment horizontal="center" wrapText="1"/>
    </xf>
    <xf numFmtId="0" fontId="12" fillId="2" borderId="3" xfId="0" applyFont="1" applyFill="1" applyBorder="1" applyAlignment="1">
      <alignment vertical="top" wrapText="1"/>
    </xf>
    <xf numFmtId="0" fontId="12" fillId="2" borderId="1" xfId="0" applyFont="1" applyFill="1" applyBorder="1" applyAlignment="1">
      <alignment vertical="top" wrapText="1"/>
    </xf>
    <xf numFmtId="0" fontId="16" fillId="2" borderId="3" xfId="0" applyFont="1" applyFill="1" applyBorder="1" applyAlignment="1">
      <alignment wrapText="1"/>
    </xf>
    <xf numFmtId="0" fontId="52" fillId="0" borderId="0" xfId="0" applyFont="1" applyAlignment="1">
      <alignment wrapText="1"/>
    </xf>
    <xf numFmtId="49" fontId="16" fillId="0" borderId="7" xfId="0" quotePrefix="1" applyNumberFormat="1" applyFont="1" applyBorder="1" applyAlignment="1">
      <alignment horizontal="left" vertical="top" wrapText="1"/>
    </xf>
    <xf numFmtId="49" fontId="16" fillId="0" borderId="7" xfId="0" quotePrefix="1" applyNumberFormat="1" applyFont="1" applyBorder="1" applyAlignment="1">
      <alignment vertical="top" wrapText="1"/>
    </xf>
    <xf numFmtId="0" fontId="52" fillId="0" borderId="6" xfId="0" applyFont="1" applyBorder="1" applyAlignment="1">
      <alignment horizontal="center" wrapText="1"/>
    </xf>
    <xf numFmtId="0" fontId="52" fillId="2" borderId="7" xfId="0" applyFont="1" applyFill="1" applyBorder="1" applyAlignment="1">
      <alignment wrapText="1"/>
    </xf>
    <xf numFmtId="0" fontId="52" fillId="0" borderId="6" xfId="0" applyFont="1" applyBorder="1" applyAlignment="1">
      <alignment wrapText="1"/>
    </xf>
    <xf numFmtId="49" fontId="16" fillId="0" borderId="0" xfId="0" applyNumberFormat="1" applyFont="1" applyAlignment="1">
      <alignment vertical="top" wrapText="1"/>
    </xf>
    <xf numFmtId="0" fontId="10" fillId="0" borderId="0" xfId="0" applyFont="1" applyAlignment="1">
      <alignment wrapText="1"/>
    </xf>
    <xf numFmtId="164" fontId="10" fillId="0" borderId="0" xfId="0" applyNumberFormat="1" applyFont="1" applyAlignment="1">
      <alignment wrapText="1"/>
    </xf>
    <xf numFmtId="0" fontId="12" fillId="0" borderId="8" xfId="0" applyFont="1" applyBorder="1" applyAlignment="1">
      <alignment wrapText="1"/>
    </xf>
    <xf numFmtId="0" fontId="2" fillId="0" borderId="0" xfId="0" applyFont="1" applyAlignment="1">
      <alignment horizontal="center" wrapText="1"/>
    </xf>
    <xf numFmtId="0" fontId="7" fillId="0" borderId="0" xfId="0" applyFont="1" applyAlignment="1">
      <alignment horizontal="center" wrapText="1"/>
    </xf>
    <xf numFmtId="0" fontId="7" fillId="0" borderId="0" xfId="0" applyFont="1" applyAlignment="1">
      <alignment horizontal="left" wrapText="1"/>
    </xf>
    <xf numFmtId="0" fontId="16" fillId="0" borderId="1" xfId="0" applyFont="1" applyBorder="1" applyAlignment="1">
      <alignment horizontal="center" wrapText="1"/>
    </xf>
    <xf numFmtId="0" fontId="16" fillId="0" borderId="7" xfId="0" applyFont="1" applyBorder="1" applyAlignment="1">
      <alignment wrapText="1"/>
    </xf>
    <xf numFmtId="0" fontId="16" fillId="4" borderId="7" xfId="0" applyFont="1" applyFill="1" applyBorder="1" applyAlignment="1">
      <alignment horizontal="center" wrapText="1"/>
    </xf>
    <xf numFmtId="20" fontId="16" fillId="4" borderId="7" xfId="0" applyNumberFormat="1" applyFont="1" applyFill="1" applyBorder="1" applyAlignment="1">
      <alignment horizontal="left" wrapText="1"/>
    </xf>
    <xf numFmtId="20" fontId="16" fillId="4" borderId="7" xfId="0" applyNumberFormat="1" applyFont="1" applyFill="1" applyBorder="1" applyAlignment="1">
      <alignment horizontal="center" wrapText="1"/>
    </xf>
    <xf numFmtId="0" fontId="16" fillId="0" borderId="7" xfId="0" applyFont="1" applyBorder="1" applyAlignment="1">
      <alignment horizontal="center" wrapText="1"/>
    </xf>
    <xf numFmtId="0" fontId="16" fillId="0" borderId="0" xfId="0" applyFont="1" applyAlignment="1">
      <alignment horizontal="center" wrapText="1"/>
    </xf>
    <xf numFmtId="20" fontId="16" fillId="0" borderId="0" xfId="0" applyNumberFormat="1" applyFont="1" applyAlignment="1">
      <alignment horizontal="center" wrapText="1"/>
    </xf>
    <xf numFmtId="0" fontId="55" fillId="0" borderId="0" xfId="0" applyFont="1" applyAlignment="1">
      <alignment horizontal="center" wrapText="1"/>
    </xf>
    <xf numFmtId="0" fontId="19" fillId="0" borderId="2" xfId="0" applyFont="1" applyBorder="1" applyAlignment="1">
      <alignment horizontal="left" wrapText="1"/>
    </xf>
    <xf numFmtId="0" fontId="19" fillId="0" borderId="7" xfId="0" applyFont="1" applyBorder="1" applyAlignment="1">
      <alignment horizontal="left" wrapText="1"/>
    </xf>
    <xf numFmtId="0" fontId="19" fillId="0" borderId="0" xfId="0" applyFont="1" applyAlignment="1">
      <alignment horizontal="left" wrapText="1"/>
    </xf>
    <xf numFmtId="0" fontId="16" fillId="0" borderId="0" xfId="0" applyFont="1" applyAlignment="1">
      <alignment horizontal="left"/>
    </xf>
    <xf numFmtId="0" fontId="19" fillId="0" borderId="0" xfId="0" applyFont="1" applyAlignment="1">
      <alignment vertical="top"/>
    </xf>
    <xf numFmtId="49" fontId="16" fillId="0" borderId="0" xfId="0" applyNumberFormat="1" applyFont="1" applyAlignment="1">
      <alignment vertical="top"/>
    </xf>
    <xf numFmtId="0" fontId="19" fillId="0" borderId="0" xfId="0" applyFont="1" applyAlignment="1">
      <alignment horizontal="left"/>
    </xf>
    <xf numFmtId="0" fontId="16" fillId="0" borderId="0" xfId="0" applyFont="1"/>
    <xf numFmtId="0" fontId="19" fillId="0" borderId="0" xfId="0" applyFont="1"/>
    <xf numFmtId="0" fontId="16" fillId="0" borderId="0" xfId="0" applyFont="1" applyAlignment="1">
      <alignment horizontal="center" vertical="top"/>
    </xf>
    <xf numFmtId="0" fontId="19" fillId="0" borderId="0" xfId="0" applyFont="1" applyAlignment="1">
      <alignment horizontal="center" vertical="top"/>
    </xf>
    <xf numFmtId="0" fontId="16" fillId="0" borderId="0" xfId="0" applyFont="1" applyAlignment="1">
      <alignment horizontal="center"/>
    </xf>
    <xf numFmtId="0" fontId="16" fillId="0" borderId="0" xfId="0" applyFont="1" applyAlignment="1">
      <alignment vertical="center"/>
    </xf>
    <xf numFmtId="0" fontId="56" fillId="0" borderId="9" xfId="0" applyFont="1" applyBorder="1" applyAlignment="1">
      <alignment horizontal="center" vertical="top" wrapText="1"/>
    </xf>
    <xf numFmtId="0" fontId="34" fillId="0" borderId="0" xfId="0" applyFont="1"/>
    <xf numFmtId="0" fontId="2" fillId="0" borderId="7" xfId="0" applyFont="1" applyBorder="1" applyAlignment="1">
      <alignment horizontal="center" wrapText="1"/>
    </xf>
    <xf numFmtId="0" fontId="33" fillId="0" borderId="0" xfId="0" applyFont="1" applyAlignment="1">
      <alignment vertical="top"/>
    </xf>
    <xf numFmtId="0" fontId="7" fillId="0" borderId="7" xfId="0" applyFont="1" applyBorder="1"/>
    <xf numFmtId="0" fontId="2" fillId="0" borderId="0" xfId="0" applyFont="1" applyAlignment="1" applyProtection="1">
      <alignment horizontal="left"/>
      <protection locked="0"/>
    </xf>
    <xf numFmtId="0" fontId="2" fillId="0" borderId="0" xfId="0" applyFont="1" applyAlignment="1" applyProtection="1">
      <alignment vertical="top"/>
      <protection locked="0"/>
    </xf>
    <xf numFmtId="0" fontId="7" fillId="0" borderId="2" xfId="0" applyFont="1" applyBorder="1" applyAlignment="1" applyProtection="1">
      <alignment horizontal="left" wrapText="1"/>
      <protection locked="0"/>
    </xf>
    <xf numFmtId="0" fontId="7" fillId="0" borderId="2"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35" fillId="0" borderId="0" xfId="0" applyFont="1" applyAlignment="1">
      <alignment horizontal="center" vertical="center"/>
    </xf>
    <xf numFmtId="0" fontId="39" fillId="0" borderId="15" xfId="0" applyFont="1" applyBorder="1" applyAlignment="1">
      <alignment vertical="top"/>
    </xf>
    <xf numFmtId="0" fontId="35" fillId="2" borderId="7" xfId="0" applyFont="1" applyFill="1" applyBorder="1" applyAlignment="1">
      <alignment wrapText="1"/>
    </xf>
    <xf numFmtId="0" fontId="35" fillId="5" borderId="7" xfId="0" applyFont="1" applyFill="1" applyBorder="1" applyAlignment="1">
      <alignment vertical="top" wrapText="1"/>
    </xf>
    <xf numFmtId="0" fontId="35" fillId="2" borderId="7" xfId="0" applyFont="1" applyFill="1" applyBorder="1" applyAlignment="1">
      <alignment vertical="top" wrapText="1"/>
    </xf>
    <xf numFmtId="0" fontId="60" fillId="2" borderId="2" xfId="0" applyFont="1" applyFill="1" applyBorder="1" applyAlignment="1">
      <alignment vertical="top"/>
    </xf>
    <xf numFmtId="0" fontId="60" fillId="2" borderId="3" xfId="0" applyFont="1" applyFill="1" applyBorder="1" applyAlignment="1">
      <alignment vertical="top"/>
    </xf>
    <xf numFmtId="0" fontId="60" fillId="2" borderId="1" xfId="0" applyFont="1" applyFill="1" applyBorder="1" applyAlignment="1">
      <alignment vertical="top"/>
    </xf>
    <xf numFmtId="0" fontId="35" fillId="2" borderId="3" xfId="0" applyFont="1" applyFill="1" applyBorder="1"/>
    <xf numFmtId="0" fontId="35" fillId="0" borderId="0" xfId="0" applyFont="1" applyAlignment="1">
      <alignment vertical="top"/>
    </xf>
    <xf numFmtId="0" fontId="35" fillId="0" borderId="0" xfId="0" applyFont="1" applyAlignment="1">
      <alignment horizontal="right" vertical="top"/>
    </xf>
    <xf numFmtId="0" fontId="16" fillId="0" borderId="0" xfId="0" applyFont="1" applyAlignment="1" applyProtection="1">
      <alignment horizontal="left"/>
      <protection locked="0"/>
    </xf>
    <xf numFmtId="0" fontId="16" fillId="0" borderId="0" xfId="0" applyFont="1" applyAlignment="1" applyProtection="1">
      <alignment vertical="top"/>
      <protection locked="0"/>
    </xf>
    <xf numFmtId="0" fontId="26" fillId="0" borderId="0" xfId="0" applyFont="1"/>
    <xf numFmtId="0" fontId="28" fillId="0" borderId="0" xfId="0" applyFont="1"/>
    <xf numFmtId="0" fontId="26" fillId="0" borderId="0" xfId="0" applyFont="1" applyAlignment="1" applyProtection="1">
      <alignment horizontal="left"/>
      <protection locked="0"/>
    </xf>
    <xf numFmtId="0" fontId="26" fillId="0" borderId="0" xfId="0" applyFont="1" applyProtection="1">
      <protection locked="0"/>
    </xf>
    <xf numFmtId="0" fontId="26" fillId="0" borderId="0" xfId="0" applyFont="1" applyAlignment="1" applyProtection="1">
      <alignment vertical="top"/>
      <protection locked="0"/>
    </xf>
    <xf numFmtId="0" fontId="26" fillId="0" borderId="0" xfId="0" applyFont="1" applyAlignment="1">
      <alignment vertical="top"/>
    </xf>
    <xf numFmtId="0" fontId="26" fillId="0" borderId="0" xfId="0" applyFont="1" applyAlignment="1">
      <alignment horizontal="center" vertical="top"/>
    </xf>
    <xf numFmtId="0" fontId="28" fillId="0" borderId="0" xfId="0" applyFont="1" applyAlignment="1">
      <alignment horizontal="center" vertical="top"/>
    </xf>
    <xf numFmtId="0" fontId="26" fillId="0" borderId="0" xfId="0" applyFont="1" applyAlignment="1" applyProtection="1">
      <alignment horizontal="center"/>
      <protection locked="0"/>
    </xf>
    <xf numFmtId="49" fontId="26" fillId="0" borderId="0" xfId="0" applyNumberFormat="1" applyFont="1" applyAlignment="1" applyProtection="1">
      <alignment vertical="top"/>
      <protection locked="0"/>
    </xf>
    <xf numFmtId="0" fontId="28" fillId="0" borderId="0" xfId="0" applyFont="1" applyProtection="1">
      <protection locked="0"/>
    </xf>
    <xf numFmtId="0" fontId="26" fillId="0" borderId="0" xfId="0" applyFont="1" applyAlignment="1">
      <alignment vertical="center"/>
    </xf>
    <xf numFmtId="0" fontId="16" fillId="0" borderId="7" xfId="0" applyFont="1" applyBorder="1" applyAlignment="1">
      <alignment horizontal="center" vertical="center" wrapText="1"/>
    </xf>
    <xf numFmtId="0" fontId="16" fillId="0" borderId="7" xfId="0" applyFont="1" applyBorder="1" applyAlignment="1">
      <alignment horizontal="center" vertical="center"/>
    </xf>
    <xf numFmtId="0" fontId="16" fillId="4" borderId="7" xfId="0" applyFont="1" applyFill="1" applyBorder="1" applyAlignment="1">
      <alignment horizontal="center" vertical="center" wrapText="1"/>
    </xf>
    <xf numFmtId="0" fontId="52" fillId="0" borderId="7" xfId="0" applyFont="1" applyBorder="1" applyAlignment="1" applyProtection="1">
      <alignment horizontal="center" vertical="center" wrapText="1"/>
      <protection locked="0"/>
    </xf>
    <xf numFmtId="0" fontId="52" fillId="0" borderId="7" xfId="0" applyFont="1" applyBorder="1" applyAlignment="1">
      <alignment horizontal="center" vertical="center" wrapText="1"/>
    </xf>
    <xf numFmtId="20" fontId="52" fillId="0" borderId="7" xfId="0" applyNumberFormat="1" applyFont="1" applyBorder="1" applyAlignment="1">
      <alignment horizontal="center" vertical="center" wrapText="1"/>
    </xf>
    <xf numFmtId="14" fontId="52" fillId="0" borderId="7" xfId="0" applyNumberFormat="1" applyFont="1" applyBorder="1" applyAlignment="1">
      <alignment horizontal="center" vertical="center" wrapText="1"/>
    </xf>
    <xf numFmtId="0" fontId="61" fillId="0" borderId="0" xfId="0" applyFont="1" applyAlignment="1">
      <alignment vertical="top"/>
    </xf>
    <xf numFmtId="0" fontId="2" fillId="4" borderId="0" xfId="0" applyFont="1" applyFill="1" applyAlignment="1">
      <alignment wrapText="1"/>
    </xf>
    <xf numFmtId="0" fontId="2" fillId="0" borderId="7" xfId="0" applyFont="1" applyBorder="1" applyAlignment="1">
      <alignment horizontal="center" vertical="top" wrapText="1"/>
    </xf>
    <xf numFmtId="0" fontId="2" fillId="4" borderId="7" xfId="0" applyFont="1" applyFill="1" applyBorder="1" applyAlignment="1">
      <alignment horizontal="center" vertical="top" wrapText="1"/>
    </xf>
    <xf numFmtId="0" fontId="29" fillId="0" borderId="0" xfId="0" applyFont="1" applyAlignment="1">
      <alignment horizontal="left" wrapText="1"/>
    </xf>
    <xf numFmtId="0" fontId="29" fillId="0" borderId="0" xfId="0" applyFont="1" applyAlignment="1">
      <alignment vertical="top" wrapText="1"/>
    </xf>
    <xf numFmtId="49" fontId="29" fillId="0" borderId="0" xfId="0" applyNumberFormat="1" applyFont="1" applyAlignment="1">
      <alignment vertical="top" wrapText="1"/>
    </xf>
    <xf numFmtId="0" fontId="29" fillId="4" borderId="0" xfId="0" applyFont="1" applyFill="1" applyAlignment="1">
      <alignment wrapText="1"/>
    </xf>
    <xf numFmtId="0" fontId="29" fillId="4" borderId="0" xfId="0" applyFont="1" applyFill="1" applyAlignment="1">
      <alignment vertical="top" wrapText="1"/>
    </xf>
    <xf numFmtId="0" fontId="29" fillId="0" borderId="0" xfId="0" applyFont="1" applyAlignment="1">
      <alignment wrapText="1"/>
    </xf>
    <xf numFmtId="0" fontId="29" fillId="0" borderId="0" xfId="0" applyFont="1" applyAlignment="1" applyProtection="1">
      <alignment horizontal="left"/>
      <protection locked="0"/>
    </xf>
    <xf numFmtId="0" fontId="29" fillId="0" borderId="0" xfId="0" applyFont="1" applyAlignment="1" applyProtection="1">
      <alignment vertical="top"/>
      <protection locked="0"/>
    </xf>
    <xf numFmtId="20" fontId="2" fillId="0" borderId="7"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16" fontId="2" fillId="0" borderId="7" xfId="0" applyNumberFormat="1" applyFont="1" applyBorder="1" applyAlignment="1">
      <alignment horizontal="center" vertical="top" wrapText="1"/>
    </xf>
    <xf numFmtId="14" fontId="2" fillId="0" borderId="7" xfId="0" applyNumberFormat="1" applyFont="1" applyBorder="1" applyAlignment="1">
      <alignment horizontal="center" vertical="top" wrapText="1"/>
    </xf>
    <xf numFmtId="20" fontId="2" fillId="4" borderId="7" xfId="0" applyNumberFormat="1" applyFont="1" applyFill="1" applyBorder="1" applyAlignment="1">
      <alignment horizontal="center" vertical="top" wrapText="1"/>
    </xf>
    <xf numFmtId="14" fontId="2" fillId="4" borderId="7" xfId="0" applyNumberFormat="1" applyFont="1" applyFill="1" applyBorder="1" applyAlignment="1">
      <alignment horizontal="center" vertical="top" wrapText="1"/>
    </xf>
    <xf numFmtId="49" fontId="2" fillId="4" borderId="7" xfId="0" applyNumberFormat="1" applyFont="1" applyFill="1" applyBorder="1" applyAlignment="1">
      <alignment horizontal="center" vertical="top" wrapText="1"/>
    </xf>
    <xf numFmtId="16" fontId="2" fillId="4" borderId="7" xfId="0" applyNumberFormat="1" applyFont="1" applyFill="1" applyBorder="1" applyAlignment="1">
      <alignment horizontal="center" vertical="top" wrapText="1"/>
    </xf>
    <xf numFmtId="0" fontId="35" fillId="0" borderId="0" xfId="0" applyFont="1"/>
    <xf numFmtId="0" fontId="58" fillId="0" borderId="0" xfId="0" applyFont="1"/>
    <xf numFmtId="0" fontId="35" fillId="0" borderId="0" xfId="0" applyFont="1" applyAlignment="1" applyProtection="1">
      <alignment vertical="top"/>
      <protection locked="0"/>
    </xf>
    <xf numFmtId="0" fontId="35" fillId="0" borderId="15" xfId="0" applyFont="1" applyBorder="1" applyAlignment="1" applyProtection="1">
      <alignment vertical="top"/>
      <protection locked="0"/>
    </xf>
    <xf numFmtId="0" fontId="35" fillId="0" borderId="15" xfId="0" applyFont="1" applyBorder="1" applyProtection="1">
      <protection locked="0"/>
    </xf>
    <xf numFmtId="0" fontId="35" fillId="0" borderId="15" xfId="0" applyFont="1" applyBorder="1" applyAlignment="1" applyProtection="1">
      <alignment horizontal="left"/>
      <protection locked="0"/>
    </xf>
    <xf numFmtId="0" fontId="35" fillId="0" borderId="15" xfId="0" applyFont="1" applyBorder="1" applyAlignment="1">
      <alignment vertical="top"/>
    </xf>
    <xf numFmtId="0" fontId="35" fillId="0" borderId="0" xfId="0" applyFont="1" applyAlignment="1" applyProtection="1">
      <alignment horizontal="left"/>
      <protection locked="0"/>
    </xf>
    <xf numFmtId="0" fontId="35" fillId="0" borderId="0" xfId="0" applyFont="1" applyAlignment="1" applyProtection="1">
      <alignment horizontal="center" vertical="top"/>
      <protection locked="0"/>
    </xf>
    <xf numFmtId="0" fontId="35" fillId="0" borderId="0" xfId="0" applyFont="1" applyAlignment="1" applyProtection="1">
      <alignment horizontal="right" vertical="top"/>
      <protection locked="0"/>
    </xf>
    <xf numFmtId="0" fontId="35" fillId="0" borderId="0" xfId="0" applyFont="1" applyAlignment="1">
      <alignment horizontal="center" vertical="top"/>
    </xf>
    <xf numFmtId="0" fontId="58" fillId="0" borderId="0" xfId="0" applyFont="1" applyAlignment="1">
      <alignment horizontal="center" vertical="top"/>
    </xf>
    <xf numFmtId="0" fontId="35" fillId="0" borderId="0" xfId="0" applyFont="1" applyAlignment="1" applyProtection="1">
      <alignment horizontal="center"/>
      <protection locked="0"/>
    </xf>
    <xf numFmtId="0" fontId="62" fillId="0" borderId="0" xfId="0" applyFont="1"/>
    <xf numFmtId="0" fontId="35" fillId="0" borderId="15" xfId="0" applyFont="1" applyBorder="1" applyAlignment="1" applyProtection="1">
      <alignment horizontal="center"/>
      <protection locked="0"/>
    </xf>
    <xf numFmtId="0" fontId="35" fillId="0" borderId="15" xfId="0" applyFont="1" applyBorder="1" applyAlignment="1" applyProtection="1">
      <alignment horizontal="right" vertical="top"/>
      <protection locked="0"/>
    </xf>
    <xf numFmtId="0" fontId="58" fillId="0" borderId="0" xfId="0" applyFont="1" applyProtection="1">
      <protection locked="0"/>
    </xf>
    <xf numFmtId="0" fontId="35" fillId="0" borderId="0" xfId="0" applyFont="1" applyProtection="1">
      <protection locked="0"/>
    </xf>
    <xf numFmtId="0" fontId="35" fillId="0" borderId="0" xfId="0" applyFont="1" applyAlignment="1">
      <alignment vertical="center"/>
    </xf>
    <xf numFmtId="0" fontId="35" fillId="0" borderId="0" xfId="0" applyFont="1" applyAlignment="1">
      <alignment horizontal="left"/>
    </xf>
    <xf numFmtId="0" fontId="2" fillId="4" borderId="0" xfId="0" applyFont="1" applyFill="1" applyAlignment="1">
      <alignment horizontal="center" vertical="top" wrapText="1"/>
    </xf>
    <xf numFmtId="20" fontId="2" fillId="4" borderId="0" xfId="0" applyNumberFormat="1" applyFont="1" applyFill="1" applyAlignment="1">
      <alignment horizontal="center" vertical="top" wrapText="1"/>
    </xf>
    <xf numFmtId="14" fontId="2" fillId="4" borderId="0" xfId="0" applyNumberFormat="1" applyFont="1" applyFill="1" applyAlignment="1">
      <alignment horizontal="center" vertical="top" wrapText="1"/>
    </xf>
    <xf numFmtId="49" fontId="2" fillId="4" borderId="0" xfId="0" applyNumberFormat="1" applyFont="1" applyFill="1" applyAlignment="1">
      <alignment horizontal="center" vertical="top" wrapText="1"/>
    </xf>
    <xf numFmtId="16" fontId="2" fillId="4" borderId="0" xfId="0" applyNumberFormat="1" applyFont="1" applyFill="1" applyAlignment="1">
      <alignment horizontal="center" vertical="top" wrapText="1"/>
    </xf>
    <xf numFmtId="0" fontId="2" fillId="0" borderId="5" xfId="0" applyFont="1" applyBorder="1" applyAlignment="1">
      <alignment horizontal="center" wrapText="1"/>
    </xf>
    <xf numFmtId="0" fontId="13" fillId="0" borderId="7" xfId="0" applyFont="1" applyBorder="1" applyAlignment="1">
      <alignment horizontal="center" wrapText="1"/>
    </xf>
    <xf numFmtId="0" fontId="63" fillId="4" borderId="7" xfId="0" applyFont="1" applyFill="1" applyBorder="1" applyAlignment="1">
      <alignment horizontal="center" vertical="top" wrapText="1"/>
    </xf>
    <xf numFmtId="0" fontId="63" fillId="0" borderId="7" xfId="0" applyFont="1" applyBorder="1" applyAlignment="1">
      <alignment horizontal="center" vertical="top" wrapText="1"/>
    </xf>
    <xf numFmtId="0" fontId="56" fillId="2" borderId="7" xfId="0" applyFont="1" applyFill="1" applyBorder="1" applyAlignment="1">
      <alignment wrapText="1"/>
    </xf>
    <xf numFmtId="0" fontId="56" fillId="6" borderId="7" xfId="0" applyFont="1" applyFill="1" applyBorder="1" applyAlignment="1">
      <alignment wrapText="1"/>
    </xf>
    <xf numFmtId="0" fontId="56" fillId="0" borderId="7" xfId="0" applyFont="1" applyBorder="1" applyAlignment="1">
      <alignment horizontal="center" vertical="top" wrapText="1"/>
    </xf>
    <xf numFmtId="0" fontId="2" fillId="4" borderId="7" xfId="0" applyFont="1" applyFill="1" applyBorder="1" applyAlignment="1">
      <alignment horizontal="right" vertical="top" wrapText="1"/>
    </xf>
    <xf numFmtId="0" fontId="56" fillId="4" borderId="7" xfId="0" applyFont="1" applyFill="1" applyBorder="1" applyAlignment="1">
      <alignment horizontal="center" vertical="top" wrapText="1"/>
    </xf>
    <xf numFmtId="49" fontId="2" fillId="0" borderId="5" xfId="0" applyNumberFormat="1" applyFont="1" applyBorder="1" applyAlignment="1">
      <alignment horizontal="center" wrapText="1"/>
    </xf>
    <xf numFmtId="0" fontId="2" fillId="2" borderId="5" xfId="0" applyFont="1" applyFill="1" applyBorder="1" applyAlignment="1">
      <alignment horizontal="center" wrapText="1"/>
    </xf>
    <xf numFmtId="0" fontId="29" fillId="0" borderId="7" xfId="0" applyFont="1" applyBorder="1" applyAlignment="1">
      <alignment horizontal="center" vertical="top" wrapText="1"/>
    </xf>
    <xf numFmtId="20" fontId="29" fillId="0" borderId="7" xfId="0" applyNumberFormat="1" applyFont="1" applyBorder="1" applyAlignment="1">
      <alignment horizontal="center" vertical="top" wrapText="1"/>
    </xf>
    <xf numFmtId="0" fontId="29" fillId="4" borderId="7" xfId="0" applyFont="1" applyFill="1" applyBorder="1" applyAlignment="1">
      <alignment horizontal="center" vertical="top" wrapText="1"/>
    </xf>
    <xf numFmtId="20" fontId="29" fillId="4" borderId="7" xfId="0" applyNumberFormat="1" applyFont="1" applyFill="1" applyBorder="1" applyAlignment="1">
      <alignment horizontal="center" vertical="top" wrapText="1"/>
    </xf>
    <xf numFmtId="14" fontId="29" fillId="0" borderId="7" xfId="0" applyNumberFormat="1" applyFont="1" applyBorder="1" applyAlignment="1">
      <alignment horizontal="center" vertical="top" wrapText="1"/>
    </xf>
    <xf numFmtId="14" fontId="29" fillId="4" borderId="7" xfId="0" applyNumberFormat="1" applyFont="1" applyFill="1" applyBorder="1" applyAlignment="1">
      <alignment horizontal="center" vertical="top" wrapText="1"/>
    </xf>
    <xf numFmtId="0" fontId="69" fillId="0" borderId="7" xfId="0" applyFont="1" applyBorder="1"/>
    <xf numFmtId="0" fontId="0" fillId="3" borderId="7" xfId="0" applyFill="1" applyBorder="1"/>
    <xf numFmtId="0" fontId="0" fillId="3" borderId="7" xfId="0" applyFill="1" applyBorder="1" applyAlignment="1">
      <alignment wrapText="1"/>
    </xf>
    <xf numFmtId="0" fontId="29" fillId="2" borderId="7" xfId="0" applyFont="1" applyFill="1" applyBorder="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29" fillId="0" borderId="7" xfId="0" applyFont="1" applyBorder="1" applyAlignment="1" applyProtection="1">
      <alignment horizontal="center" vertical="top" wrapText="1"/>
      <protection locked="0"/>
    </xf>
    <xf numFmtId="0" fontId="29" fillId="0" borderId="0" xfId="0" applyFont="1" applyProtection="1">
      <protection locked="0"/>
    </xf>
    <xf numFmtId="0" fontId="29" fillId="0" borderId="0" xfId="0" applyFont="1" applyAlignment="1" applyProtection="1">
      <alignment horizontal="center" vertical="top" wrapText="1"/>
      <protection locked="0"/>
    </xf>
    <xf numFmtId="0" fontId="29" fillId="0" borderId="0" xfId="0" applyFont="1" applyAlignment="1" applyProtection="1">
      <alignment horizontal="left" wrapText="1"/>
      <protection locked="0"/>
    </xf>
    <xf numFmtId="0" fontId="29" fillId="0" borderId="0" xfId="0" applyFont="1" applyAlignment="1" applyProtection="1">
      <alignment vertical="top" wrapText="1"/>
      <protection locked="0"/>
    </xf>
    <xf numFmtId="49" fontId="29" fillId="0" borderId="0" xfId="0" applyNumberFormat="1" applyFont="1" applyAlignment="1" applyProtection="1">
      <alignment vertical="top" wrapText="1"/>
      <protection locked="0"/>
    </xf>
    <xf numFmtId="0" fontId="29" fillId="0" borderId="0" xfId="0" applyFont="1" applyAlignment="1" applyProtection="1">
      <alignment horizontal="left" vertical="top"/>
      <protection locked="0"/>
    </xf>
    <xf numFmtId="0" fontId="29" fillId="4" borderId="0" xfId="0" applyFont="1" applyFill="1" applyAlignment="1" applyProtection="1">
      <alignment horizontal="left" vertical="top"/>
      <protection locked="0"/>
    </xf>
    <xf numFmtId="20" fontId="29" fillId="0" borderId="7" xfId="0" applyNumberFormat="1" applyFont="1" applyBorder="1" applyAlignment="1" applyProtection="1">
      <alignment horizontal="left" vertical="top" wrapText="1"/>
      <protection locked="0"/>
    </xf>
    <xf numFmtId="14" fontId="29" fillId="0" borderId="7" xfId="0" applyNumberFormat="1" applyFont="1" applyBorder="1" applyAlignment="1" applyProtection="1">
      <alignment horizontal="left" vertical="top" wrapText="1"/>
      <protection locked="0"/>
    </xf>
    <xf numFmtId="0" fontId="29" fillId="0" borderId="7" xfId="0" applyFont="1" applyBorder="1" applyAlignment="1" applyProtection="1">
      <alignment horizontal="left" vertical="top" wrapText="1"/>
      <protection locked="0"/>
    </xf>
    <xf numFmtId="49" fontId="29" fillId="0" borderId="7" xfId="0" applyNumberFormat="1" applyFont="1" applyBorder="1" applyAlignment="1" applyProtection="1">
      <alignment horizontal="left" vertical="top" wrapText="1"/>
      <protection locked="0"/>
    </xf>
    <xf numFmtId="16" fontId="29" fillId="0" borderId="7" xfId="0" applyNumberFormat="1" applyFont="1" applyBorder="1" applyAlignment="1" applyProtection="1">
      <alignment horizontal="left" vertical="top" wrapText="1"/>
      <protection locked="0"/>
    </xf>
    <xf numFmtId="0" fontId="72" fillId="0" borderId="7" xfId="0" applyFont="1" applyBorder="1" applyAlignment="1" applyProtection="1">
      <alignment horizontal="left" vertical="top" wrapText="1"/>
      <protection locked="0"/>
    </xf>
    <xf numFmtId="0" fontId="74" fillId="0" borderId="7" xfId="0" applyFont="1" applyBorder="1" applyAlignment="1" applyProtection="1">
      <alignment horizontal="left" vertical="top" wrapText="1"/>
      <protection locked="0"/>
    </xf>
    <xf numFmtId="0" fontId="71" fillId="0" borderId="7" xfId="0" applyFont="1" applyBorder="1" applyAlignment="1" applyProtection="1">
      <alignment horizontal="left" vertical="top" wrapText="1"/>
      <protection locked="0"/>
    </xf>
    <xf numFmtId="2" fontId="29" fillId="0" borderId="7" xfId="0" applyNumberFormat="1" applyFont="1" applyBorder="1" applyAlignment="1" applyProtection="1">
      <alignment horizontal="left" vertical="top" wrapText="1"/>
      <protection locked="0"/>
    </xf>
    <xf numFmtId="0" fontId="29" fillId="0" borderId="5"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0" borderId="0" xfId="0" applyFont="1" applyAlignment="1" applyProtection="1">
      <alignment horizontal="right" vertical="top" wrapText="1"/>
      <protection locked="0"/>
    </xf>
    <xf numFmtId="0" fontId="29" fillId="2" borderId="5"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70" fillId="0" borderId="15"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49" fontId="29" fillId="0" borderId="7" xfId="0" applyNumberFormat="1" applyFont="1" applyBorder="1" applyAlignment="1" applyProtection="1">
      <alignment horizontal="center" vertical="center" wrapText="1"/>
      <protection locked="0"/>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8" xfId="0" applyFont="1" applyBorder="1" applyAlignment="1">
      <alignment horizontal="center" wrapText="1"/>
    </xf>
    <xf numFmtId="0" fontId="16" fillId="0" borderId="6" xfId="0" applyFont="1" applyBorder="1" applyAlignment="1">
      <alignment horizontal="center" wrapText="1"/>
    </xf>
    <xf numFmtId="0" fontId="16" fillId="0" borderId="8" xfId="0" applyFont="1" applyBorder="1" applyAlignment="1">
      <alignment horizontal="center" wrapText="1"/>
    </xf>
    <xf numFmtId="0" fontId="16" fillId="0" borderId="11" xfId="0" applyFont="1" applyBorder="1" applyAlignment="1">
      <alignment horizontal="center" wrapText="1"/>
    </xf>
    <xf numFmtId="0" fontId="16" fillId="0" borderId="5" xfId="0" applyFont="1" applyBorder="1" applyAlignment="1">
      <alignment horizontal="center" wrapText="1"/>
    </xf>
    <xf numFmtId="0" fontId="16" fillId="0" borderId="12" xfId="0" applyFont="1" applyBorder="1" applyAlignment="1">
      <alignment horizontal="center" wrapText="1"/>
    </xf>
    <xf numFmtId="0" fontId="16" fillId="0" borderId="8" xfId="0" applyFont="1" applyBorder="1" applyAlignment="1">
      <alignment wrapText="1"/>
    </xf>
    <xf numFmtId="0" fontId="16" fillId="0" borderId="5" xfId="0" applyFont="1" applyBorder="1" applyAlignment="1">
      <alignment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center" vertical="top" wrapText="1"/>
    </xf>
    <xf numFmtId="0" fontId="16" fillId="2" borderId="5" xfId="0" applyFont="1" applyFill="1" applyBorder="1" applyAlignment="1">
      <alignment horizontal="center" wrapText="1"/>
    </xf>
    <xf numFmtId="0" fontId="16" fillId="2" borderId="8" xfId="0" applyFont="1" applyFill="1" applyBorder="1" applyAlignment="1">
      <alignment horizontal="center" wrapText="1"/>
    </xf>
    <xf numFmtId="0" fontId="16" fillId="0" borderId="1" xfId="0" applyFont="1" applyBorder="1" applyAlignment="1">
      <alignment horizont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25" fillId="0" borderId="0" xfId="0" applyFont="1" applyAlignment="1">
      <alignment horizontal="left" vertical="top" wrapText="1"/>
    </xf>
    <xf numFmtId="0" fontId="28" fillId="0" borderId="0" xfId="0" applyFont="1" applyAlignment="1">
      <alignment horizontal="left" vertical="top" wrapText="1"/>
    </xf>
    <xf numFmtId="0" fontId="16" fillId="2" borderId="7" xfId="0" applyFont="1" applyFill="1" applyBorder="1" applyAlignment="1">
      <alignment wrapText="1"/>
    </xf>
    <xf numFmtId="0" fontId="16" fillId="2" borderId="4" xfId="0" applyFont="1" applyFill="1" applyBorder="1" applyAlignment="1">
      <alignment horizontal="center" wrapText="1"/>
    </xf>
    <xf numFmtId="0" fontId="16" fillId="2" borderId="10" xfId="0" applyFont="1" applyFill="1" applyBorder="1" applyAlignment="1">
      <alignment horizontal="center" wrapText="1"/>
    </xf>
    <xf numFmtId="0" fontId="16" fillId="2" borderId="6" xfId="0" applyFont="1" applyFill="1" applyBorder="1" applyAlignment="1">
      <alignment wrapText="1"/>
    </xf>
    <xf numFmtId="0" fontId="16" fillId="2" borderId="8" xfId="0" applyFont="1" applyFill="1" applyBorder="1" applyAlignment="1">
      <alignment wrapText="1"/>
    </xf>
    <xf numFmtId="0" fontId="16" fillId="2" borderId="1" xfId="0" applyFont="1" applyFill="1" applyBorder="1" applyAlignment="1">
      <alignment wrapText="1"/>
    </xf>
    <xf numFmtId="0" fontId="16" fillId="2" borderId="5" xfId="0" applyFont="1" applyFill="1" applyBorder="1" applyAlignment="1">
      <alignment horizontal="left" wrapText="1"/>
    </xf>
    <xf numFmtId="0" fontId="16" fillId="2" borderId="8" xfId="0" applyFont="1" applyFill="1" applyBorder="1" applyAlignment="1">
      <alignment horizontal="left" wrapText="1"/>
    </xf>
    <xf numFmtId="0" fontId="16" fillId="2" borderId="2" xfId="0" applyFont="1" applyFill="1" applyBorder="1" applyAlignment="1">
      <alignment wrapText="1"/>
    </xf>
    <xf numFmtId="0" fontId="16" fillId="2" borderId="3" xfId="0" applyFont="1" applyFill="1" applyBorder="1" applyAlignment="1">
      <alignment wrapText="1"/>
    </xf>
    <xf numFmtId="0" fontId="16" fillId="0" borderId="13" xfId="0" applyFont="1" applyBorder="1" applyAlignment="1">
      <alignment horizontal="left" wrapText="1"/>
    </xf>
    <xf numFmtId="0" fontId="12" fillId="0" borderId="1" xfId="0" applyFont="1" applyBorder="1" applyAlignment="1">
      <alignment horizontal="center" wrapText="1"/>
    </xf>
    <xf numFmtId="0" fontId="16" fillId="2" borderId="6" xfId="0" applyFont="1" applyFill="1" applyBorder="1" applyAlignment="1">
      <alignment horizontal="center" wrapText="1"/>
    </xf>
    <xf numFmtId="0" fontId="16" fillId="0" borderId="8" xfId="0" applyFont="1" applyBorder="1" applyAlignment="1">
      <alignment horizontal="left" wrapText="1"/>
    </xf>
    <xf numFmtId="0" fontId="16" fillId="0" borderId="5" xfId="0" applyFont="1" applyBorder="1" applyAlignment="1">
      <alignment horizontal="left" wrapText="1"/>
    </xf>
    <xf numFmtId="0" fontId="16" fillId="0" borderId="6" xfId="0" applyFont="1" applyBorder="1" applyAlignment="1">
      <alignment wrapText="1"/>
    </xf>
    <xf numFmtId="0" fontId="40" fillId="0" borderId="1" xfId="0" applyFont="1" applyBorder="1" applyAlignment="1">
      <alignment horizontal="center" wrapText="1"/>
    </xf>
    <xf numFmtId="0" fontId="40" fillId="0" borderId="2" xfId="0" applyFont="1" applyBorder="1" applyAlignment="1">
      <alignment horizontal="center" wrapText="1"/>
    </xf>
    <xf numFmtId="0" fontId="40" fillId="0" borderId="3" xfId="0" applyFont="1" applyBorder="1" applyAlignment="1">
      <alignment horizontal="center" wrapText="1"/>
    </xf>
    <xf numFmtId="0" fontId="39" fillId="0" borderId="5" xfId="0" applyFont="1" applyBorder="1" applyAlignment="1">
      <alignment horizontal="center" wrapText="1"/>
    </xf>
    <xf numFmtId="0" fontId="39" fillId="0" borderId="6" xfId="0" applyFont="1" applyBorder="1" applyAlignment="1">
      <alignment horizontal="center" wrapText="1"/>
    </xf>
    <xf numFmtId="0" fontId="39" fillId="0" borderId="8" xfId="0" applyFont="1" applyBorder="1" applyAlignment="1">
      <alignment horizontal="center" wrapText="1"/>
    </xf>
    <xf numFmtId="0" fontId="40" fillId="0" borderId="5" xfId="0" applyFont="1" applyBorder="1" applyAlignment="1">
      <alignment horizontal="center" wrapText="1"/>
    </xf>
    <xf numFmtId="0" fontId="40" fillId="0" borderId="6" xfId="0" applyFont="1" applyBorder="1" applyAlignment="1">
      <alignment horizontal="center" wrapText="1"/>
    </xf>
    <xf numFmtId="0" fontId="40" fillId="0" borderId="8" xfId="0" applyFont="1" applyBorder="1" applyAlignment="1">
      <alignment horizontal="center" wrapText="1"/>
    </xf>
    <xf numFmtId="0" fontId="39" fillId="0" borderId="7" xfId="0" applyFont="1" applyBorder="1" applyAlignment="1">
      <alignment horizontal="center" wrapText="1"/>
    </xf>
    <xf numFmtId="0" fontId="39" fillId="0" borderId="4" xfId="0" applyFont="1" applyBorder="1" applyAlignment="1">
      <alignment horizontal="center" wrapText="1"/>
    </xf>
    <xf numFmtId="0" fontId="39" fillId="0" borderId="10" xfId="0" applyFont="1" applyBorder="1" applyAlignment="1">
      <alignment horizontal="center" wrapText="1"/>
    </xf>
    <xf numFmtId="0" fontId="41" fillId="0" borderId="7" xfId="0" applyFont="1" applyBorder="1" applyAlignment="1">
      <alignment horizontal="left" wrapText="1"/>
    </xf>
    <xf numFmtId="0" fontId="39" fillId="0" borderId="5" xfId="0" applyFont="1" applyBorder="1" applyAlignment="1">
      <alignment wrapText="1"/>
    </xf>
    <xf numFmtId="0" fontId="39" fillId="0" borderId="8" xfId="0" applyFont="1" applyBorder="1" applyAlignment="1">
      <alignment wrapText="1"/>
    </xf>
    <xf numFmtId="0" fontId="39" fillId="0" borderId="7" xfId="0" applyFont="1" applyBorder="1" applyAlignment="1">
      <alignment wrapText="1"/>
    </xf>
    <xf numFmtId="0" fontId="39" fillId="0" borderId="14" xfId="0" applyFont="1" applyBorder="1" applyAlignment="1">
      <alignment horizontal="center" wrapText="1"/>
    </xf>
    <xf numFmtId="0" fontId="39" fillId="0" borderId="9" xfId="0" applyFont="1" applyBorder="1" applyAlignment="1">
      <alignment horizontal="center" wrapText="1"/>
    </xf>
    <xf numFmtId="0" fontId="39" fillId="0" borderId="1" xfId="0" applyFont="1" applyBorder="1" applyAlignment="1">
      <alignment horizontal="center"/>
    </xf>
    <xf numFmtId="0" fontId="39" fillId="0" borderId="2" xfId="0" applyFont="1" applyBorder="1" applyAlignment="1">
      <alignment horizontal="center"/>
    </xf>
    <xf numFmtId="0" fontId="39" fillId="0" borderId="3" xfId="0" applyFont="1" applyBorder="1" applyAlignment="1">
      <alignment horizontal="center"/>
    </xf>
    <xf numFmtId="0" fontId="40" fillId="0" borderId="0" xfId="0" applyFont="1" applyAlignment="1">
      <alignment horizontal="left" vertical="top" wrapText="1"/>
    </xf>
    <xf numFmtId="0" fontId="41" fillId="0" borderId="0" xfId="0" applyFont="1" applyAlignment="1">
      <alignment horizontal="left" vertical="top" wrapText="1"/>
    </xf>
    <xf numFmtId="0" fontId="40" fillId="0" borderId="1" xfId="0" applyFont="1" applyBorder="1" applyAlignment="1">
      <alignment horizontal="center" vertical="top" wrapText="1"/>
    </xf>
    <xf numFmtId="0" fontId="40" fillId="0" borderId="2" xfId="0" applyFont="1" applyBorder="1" applyAlignment="1">
      <alignment horizontal="center" vertical="top" wrapText="1"/>
    </xf>
    <xf numFmtId="0" fontId="40" fillId="0" borderId="3" xfId="0" applyFont="1" applyBorder="1" applyAlignment="1">
      <alignment horizontal="center" vertical="top" wrapText="1"/>
    </xf>
    <xf numFmtId="0" fontId="40" fillId="2" borderId="2" xfId="0" applyFont="1" applyFill="1" applyBorder="1" applyAlignment="1">
      <alignment horizontal="center" vertical="top"/>
    </xf>
    <xf numFmtId="0" fontId="40" fillId="2" borderId="3" xfId="0" applyFont="1" applyFill="1" applyBorder="1" applyAlignment="1">
      <alignment horizontal="center" vertical="top"/>
    </xf>
    <xf numFmtId="0" fontId="40" fillId="2" borderId="1" xfId="0" applyFont="1" applyFill="1" applyBorder="1" applyAlignment="1">
      <alignment horizontal="center" vertical="top" wrapText="1"/>
    </xf>
    <xf numFmtId="0" fontId="40" fillId="2" borderId="2" xfId="0" applyFont="1" applyFill="1" applyBorder="1" applyAlignment="1">
      <alignment horizontal="center" vertical="top" wrapText="1"/>
    </xf>
    <xf numFmtId="0" fontId="40" fillId="2" borderId="3" xfId="0" applyFont="1" applyFill="1" applyBorder="1" applyAlignment="1">
      <alignment horizontal="center" vertical="top" wrapText="1"/>
    </xf>
    <xf numFmtId="49" fontId="16" fillId="0" borderId="7" xfId="0" applyNumberFormat="1" applyFont="1" applyBorder="1" applyAlignment="1">
      <alignment horizontal="center" wrapText="1"/>
    </xf>
    <xf numFmtId="0" fontId="52" fillId="2" borderId="7" xfId="0" applyFont="1" applyFill="1" applyBorder="1" applyAlignment="1">
      <alignment horizontal="center" wrapText="1"/>
    </xf>
    <xf numFmtId="0" fontId="52" fillId="2" borderId="1" xfId="0" applyFont="1" applyFill="1" applyBorder="1" applyAlignment="1">
      <alignment horizontal="center" wrapText="1"/>
    </xf>
    <xf numFmtId="0" fontId="52" fillId="2" borderId="5" xfId="0" applyFont="1" applyFill="1" applyBorder="1" applyAlignment="1">
      <alignment horizontal="center" wrapText="1"/>
    </xf>
    <xf numFmtId="0" fontId="52" fillId="2" borderId="8" xfId="0" applyFont="1" applyFill="1" applyBorder="1" applyAlignment="1">
      <alignment horizontal="center" wrapText="1"/>
    </xf>
    <xf numFmtId="0" fontId="52" fillId="2" borderId="2" xfId="0" applyFont="1" applyFill="1" applyBorder="1" applyAlignment="1">
      <alignment horizontal="center" wrapText="1"/>
    </xf>
    <xf numFmtId="0" fontId="52" fillId="2" borderId="3" xfId="0" applyFont="1" applyFill="1" applyBorder="1" applyAlignment="1">
      <alignment horizontal="center" wrapText="1"/>
    </xf>
    <xf numFmtId="0" fontId="16" fillId="0" borderId="7" xfId="0" applyFont="1" applyBorder="1" applyAlignment="1">
      <alignment horizontal="center" wrapText="1"/>
    </xf>
    <xf numFmtId="0" fontId="16" fillId="0" borderId="9" xfId="0" applyFont="1" applyBorder="1" applyAlignment="1">
      <alignment horizontal="center" wrapText="1"/>
    </xf>
    <xf numFmtId="0" fontId="16" fillId="0" borderId="14" xfId="0" applyFont="1" applyBorder="1" applyAlignment="1">
      <alignment horizontal="center" wrapText="1"/>
    </xf>
    <xf numFmtId="0" fontId="16" fillId="0" borderId="4" xfId="0" applyFont="1" applyBorder="1" applyAlignment="1">
      <alignment wrapText="1"/>
    </xf>
    <xf numFmtId="0" fontId="16" fillId="0" borderId="10" xfId="0" applyFont="1" applyBorder="1" applyAlignment="1">
      <alignment wrapText="1"/>
    </xf>
    <xf numFmtId="0" fontId="39" fillId="0" borderId="1" xfId="0" applyFont="1" applyBorder="1" applyAlignment="1">
      <alignment horizontal="center" wrapText="1"/>
    </xf>
    <xf numFmtId="0" fontId="39" fillId="0" borderId="2" xfId="0" applyFont="1" applyBorder="1" applyAlignment="1">
      <alignment horizontal="center" wrapText="1"/>
    </xf>
    <xf numFmtId="0" fontId="39" fillId="0" borderId="3" xfId="0" applyFont="1" applyBorder="1" applyAlignment="1">
      <alignment horizontal="center" wrapText="1"/>
    </xf>
    <xf numFmtId="0" fontId="52" fillId="2" borderId="4" xfId="0" applyFont="1" applyFill="1" applyBorder="1" applyAlignment="1">
      <alignment horizontal="center" wrapText="1"/>
    </xf>
    <xf numFmtId="0" fontId="52" fillId="2" borderId="10" xfId="0" applyFont="1" applyFill="1" applyBorder="1" applyAlignment="1">
      <alignment horizontal="center" wrapText="1"/>
    </xf>
    <xf numFmtId="0" fontId="52" fillId="2" borderId="6" xfId="0" applyFont="1" applyFill="1" applyBorder="1" applyAlignment="1">
      <alignment horizontal="center" wrapText="1"/>
    </xf>
    <xf numFmtId="0" fontId="52" fillId="0" borderId="11" xfId="0" applyFont="1" applyBorder="1" applyAlignment="1">
      <alignment horizontal="center" wrapText="1"/>
    </xf>
    <xf numFmtId="0" fontId="52" fillId="0" borderId="9" xfId="0" applyFont="1" applyBorder="1" applyAlignment="1">
      <alignment horizontal="center" wrapText="1"/>
    </xf>
    <xf numFmtId="0" fontId="52" fillId="0" borderId="7" xfId="0" applyFont="1" applyBorder="1" applyAlignment="1">
      <alignment horizontal="center" wrapText="1"/>
    </xf>
    <xf numFmtId="0" fontId="52" fillId="0" borderId="6" xfId="0" applyFont="1" applyBorder="1" applyAlignment="1">
      <alignment horizontal="center" wrapText="1"/>
    </xf>
    <xf numFmtId="0" fontId="52" fillId="0" borderId="8" xfId="0" applyFont="1" applyBorder="1" applyAlignment="1">
      <alignment horizontal="center" wrapText="1"/>
    </xf>
    <xf numFmtId="0" fontId="52" fillId="0" borderId="5" xfId="0" applyFont="1" applyBorder="1" applyAlignment="1">
      <alignment horizontal="center" wrapText="1"/>
    </xf>
    <xf numFmtId="0" fontId="52" fillId="2" borderId="7" xfId="0" applyFont="1" applyFill="1" applyBorder="1" applyAlignment="1">
      <alignment wrapText="1"/>
    </xf>
    <xf numFmtId="0" fontId="52" fillId="0" borderId="12" xfId="0" applyFont="1" applyBorder="1" applyAlignment="1">
      <alignment horizontal="center" wrapText="1"/>
    </xf>
    <xf numFmtId="0" fontId="53" fillId="0" borderId="8" xfId="0" applyFont="1" applyBorder="1" applyAlignment="1">
      <alignment horizontal="left" wrapText="1"/>
    </xf>
    <xf numFmtId="0" fontId="53" fillId="0" borderId="5" xfId="0" applyFont="1" applyBorder="1" applyAlignment="1">
      <alignment horizontal="left" wrapText="1"/>
    </xf>
    <xf numFmtId="0" fontId="52" fillId="0" borderId="6" xfId="0" applyFont="1" applyBorder="1" applyAlignment="1">
      <alignment wrapText="1"/>
    </xf>
    <xf numFmtId="0" fontId="52" fillId="0" borderId="8" xfId="0" applyFont="1" applyBorder="1" applyAlignment="1">
      <alignment wrapText="1"/>
    </xf>
    <xf numFmtId="0" fontId="52" fillId="0" borderId="5" xfId="0" applyFont="1" applyBorder="1" applyAlignment="1">
      <alignment wrapText="1"/>
    </xf>
    <xf numFmtId="0" fontId="52" fillId="2" borderId="6" xfId="0" applyFont="1" applyFill="1" applyBorder="1" applyAlignment="1">
      <alignment wrapText="1"/>
    </xf>
    <xf numFmtId="0" fontId="52" fillId="2" borderId="8" xfId="0" applyFont="1" applyFill="1" applyBorder="1" applyAlignment="1">
      <alignment wrapText="1"/>
    </xf>
    <xf numFmtId="0" fontId="12" fillId="0" borderId="0" xfId="0" applyFont="1" applyAlignment="1">
      <alignment horizontal="left" vertical="top" wrapText="1"/>
    </xf>
    <xf numFmtId="0" fontId="19" fillId="0" borderId="0" xfId="0" applyFont="1" applyAlignment="1">
      <alignment horizontal="left" vertical="top" wrapText="1"/>
    </xf>
    <xf numFmtId="0" fontId="52" fillId="2" borderId="5" xfId="0" applyFont="1" applyFill="1" applyBorder="1" applyAlignment="1">
      <alignment horizontal="left" wrapText="1"/>
    </xf>
    <xf numFmtId="0" fontId="52" fillId="2" borderId="8" xfId="0" applyFont="1" applyFill="1" applyBorder="1" applyAlignment="1">
      <alignment horizontal="left" wrapText="1"/>
    </xf>
    <xf numFmtId="0" fontId="52" fillId="2" borderId="1" xfId="0" applyFont="1" applyFill="1" applyBorder="1" applyAlignment="1">
      <alignment wrapText="1"/>
    </xf>
    <xf numFmtId="0" fontId="52" fillId="2" borderId="2" xfId="0" applyFont="1" applyFill="1" applyBorder="1" applyAlignment="1">
      <alignment wrapText="1"/>
    </xf>
    <xf numFmtId="0" fontId="52" fillId="2" borderId="3" xfId="0" applyFont="1" applyFill="1" applyBorder="1" applyAlignment="1">
      <alignment wrapText="1"/>
    </xf>
    <xf numFmtId="49" fontId="52" fillId="0" borderId="8" xfId="0" applyNumberFormat="1" applyFont="1" applyBorder="1" applyAlignment="1">
      <alignment wrapText="1"/>
    </xf>
    <xf numFmtId="49" fontId="52" fillId="0" borderId="5" xfId="0" applyNumberFormat="1" applyFont="1" applyBorder="1" applyAlignment="1">
      <alignment wrapText="1"/>
    </xf>
    <xf numFmtId="0" fontId="52" fillId="0" borderId="8" xfId="0" applyFont="1" applyBorder="1" applyAlignment="1" applyProtection="1">
      <alignment horizontal="left" wrapText="1"/>
      <protection locked="0"/>
    </xf>
    <xf numFmtId="0" fontId="52" fillId="0" borderId="5" xfId="0" applyFont="1" applyBorder="1" applyAlignment="1" applyProtection="1">
      <alignment horizontal="left" wrapText="1"/>
      <protection locked="0"/>
    </xf>
    <xf numFmtId="0" fontId="52" fillId="0" borderId="6" xfId="0" applyFont="1" applyBorder="1" applyAlignment="1" applyProtection="1">
      <alignment horizontal="center" wrapText="1"/>
      <protection locked="0"/>
    </xf>
    <xf numFmtId="0" fontId="52" fillId="0" borderId="8" xfId="0" applyFont="1" applyBorder="1" applyAlignment="1" applyProtection="1">
      <alignment horizontal="center" wrapText="1"/>
      <protection locked="0"/>
    </xf>
    <xf numFmtId="0" fontId="52" fillId="0" borderId="6" xfId="0" applyFont="1" applyBorder="1" applyAlignment="1" applyProtection="1">
      <alignment wrapText="1"/>
      <protection locked="0"/>
    </xf>
    <xf numFmtId="0" fontId="52" fillId="0" borderId="8" xfId="0" applyFont="1" applyBorder="1" applyAlignment="1" applyProtection="1">
      <alignment wrapText="1"/>
      <protection locked="0"/>
    </xf>
    <xf numFmtId="0" fontId="52" fillId="0" borderId="5" xfId="0" applyFont="1" applyBorder="1" applyAlignment="1" applyProtection="1">
      <alignment wrapText="1"/>
      <protection locked="0"/>
    </xf>
    <xf numFmtId="0" fontId="7" fillId="0" borderId="6" xfId="0" applyFont="1" applyBorder="1" applyAlignment="1">
      <alignment horizontal="center" wrapText="1"/>
    </xf>
    <xf numFmtId="0" fontId="7" fillId="0" borderId="8" xfId="0" applyFont="1" applyBorder="1" applyAlignment="1">
      <alignment horizontal="center" wrapText="1"/>
    </xf>
    <xf numFmtId="0" fontId="9" fillId="5" borderId="5" xfId="0" applyFont="1" applyFill="1" applyBorder="1" applyAlignment="1">
      <alignment horizontal="center" wrapText="1"/>
    </xf>
    <xf numFmtId="0" fontId="9" fillId="5" borderId="6" xfId="0" applyFont="1" applyFill="1" applyBorder="1" applyAlignment="1">
      <alignment horizontal="center" wrapText="1"/>
    </xf>
    <xf numFmtId="0" fontId="9" fillId="5" borderId="8" xfId="0" applyFont="1" applyFill="1" applyBorder="1" applyAlignment="1">
      <alignment horizontal="center" wrapText="1"/>
    </xf>
    <xf numFmtId="0" fontId="35" fillId="2" borderId="7" xfId="0" applyFont="1" applyFill="1" applyBorder="1" applyAlignment="1">
      <alignment wrapText="1"/>
    </xf>
    <xf numFmtId="0" fontId="35" fillId="2" borderId="1" xfId="0" applyFont="1" applyFill="1" applyBorder="1" applyAlignment="1">
      <alignment wrapText="1"/>
    </xf>
    <xf numFmtId="0" fontId="35" fillId="2" borderId="5" xfId="0" applyFont="1" applyFill="1" applyBorder="1" applyAlignment="1">
      <alignment horizontal="left" wrapText="1"/>
    </xf>
    <xf numFmtId="0" fontId="35" fillId="2" borderId="8" xfId="0" applyFont="1" applyFill="1" applyBorder="1" applyAlignment="1">
      <alignment horizontal="left" wrapText="1"/>
    </xf>
    <xf numFmtId="0" fontId="35" fillId="2" borderId="2" xfId="0" applyFont="1" applyFill="1" applyBorder="1" applyAlignment="1">
      <alignment wrapText="1"/>
    </xf>
    <xf numFmtId="0" fontId="35" fillId="2" borderId="3" xfId="0" applyFont="1" applyFill="1" applyBorder="1" applyAlignment="1">
      <alignment wrapText="1"/>
    </xf>
    <xf numFmtId="0" fontId="35" fillId="2" borderId="5" xfId="0" applyFont="1" applyFill="1" applyBorder="1" applyAlignment="1">
      <alignment horizontal="center" wrapText="1"/>
    </xf>
    <xf numFmtId="0" fontId="35" fillId="2" borderId="8" xfId="0" applyFont="1" applyFill="1" applyBorder="1" applyAlignment="1">
      <alignment horizontal="center" wrapText="1"/>
    </xf>
    <xf numFmtId="0" fontId="35" fillId="2" borderId="6" xfId="0" applyFont="1" applyFill="1" applyBorder="1" applyAlignment="1">
      <alignment horizontal="center" wrapText="1"/>
    </xf>
    <xf numFmtId="0" fontId="35" fillId="2" borderId="14" xfId="0" applyFont="1" applyFill="1" applyBorder="1" applyAlignment="1">
      <alignment horizontal="center" vertical="top" wrapText="1"/>
    </xf>
    <xf numFmtId="0" fontId="35" fillId="2" borderId="13" xfId="0" applyFont="1" applyFill="1" applyBorder="1" applyAlignment="1">
      <alignment horizontal="center" vertical="top" wrapText="1"/>
    </xf>
    <xf numFmtId="0" fontId="35" fillId="2" borderId="4" xfId="0" applyFont="1" applyFill="1" applyBorder="1" applyAlignment="1">
      <alignment horizontal="center" vertical="top" wrapText="1"/>
    </xf>
    <xf numFmtId="0" fontId="10" fillId="0" borderId="2" xfId="0" applyFont="1" applyBorder="1" applyAlignment="1" applyProtection="1">
      <alignment horizontal="center"/>
      <protection locked="0"/>
    </xf>
    <xf numFmtId="0" fontId="10" fillId="0" borderId="3" xfId="0" applyFont="1" applyBorder="1" applyAlignment="1" applyProtection="1">
      <alignment horizontal="center"/>
      <protection locked="0"/>
    </xf>
    <xf numFmtId="0" fontId="35" fillId="2" borderId="4" xfId="0" applyFont="1" applyFill="1" applyBorder="1" applyAlignment="1">
      <alignment horizontal="center" wrapText="1"/>
    </xf>
    <xf numFmtId="0" fontId="35" fillId="2" borderId="10" xfId="0" applyFont="1" applyFill="1" applyBorder="1" applyAlignment="1">
      <alignment horizontal="center" wrapText="1"/>
    </xf>
    <xf numFmtId="0" fontId="35" fillId="2" borderId="6" xfId="0" applyFont="1" applyFill="1" applyBorder="1" applyAlignment="1">
      <alignment wrapText="1"/>
    </xf>
    <xf numFmtId="0" fontId="35" fillId="2" borderId="8" xfId="0" applyFont="1" applyFill="1" applyBorder="1" applyAlignment="1">
      <alignment wrapText="1"/>
    </xf>
    <xf numFmtId="0" fontId="56" fillId="0" borderId="7" xfId="0" applyFont="1" applyBorder="1" applyAlignment="1">
      <alignment wrapText="1"/>
    </xf>
    <xf numFmtId="0" fontId="56" fillId="0" borderId="7" xfId="0" applyFont="1" applyBorder="1" applyAlignment="1">
      <alignment horizontal="center" wrapText="1"/>
    </xf>
    <xf numFmtId="0" fontId="64" fillId="0" borderId="7" xfId="0" applyFont="1" applyBorder="1" applyAlignment="1">
      <alignment horizontal="center" wrapText="1"/>
    </xf>
    <xf numFmtId="0" fontId="56" fillId="0" borderId="7" xfId="0" applyFont="1" applyBorder="1" applyAlignment="1">
      <alignment horizontal="left" wrapText="1"/>
    </xf>
    <xf numFmtId="0" fontId="56" fillId="2" borderId="7" xfId="0" applyFont="1" applyFill="1" applyBorder="1" applyAlignment="1">
      <alignment horizontal="center" wrapText="1"/>
    </xf>
    <xf numFmtId="49" fontId="56" fillId="0" borderId="7" xfId="0" applyNumberFormat="1" applyFont="1" applyBorder="1" applyAlignment="1">
      <alignment wrapText="1"/>
    </xf>
    <xf numFmtId="0" fontId="56" fillId="2" borderId="7" xfId="0" applyFont="1" applyFill="1" applyBorder="1" applyAlignment="1">
      <alignment wrapText="1"/>
    </xf>
    <xf numFmtId="0" fontId="56" fillId="2" borderId="7" xfId="0" applyFont="1" applyFill="1" applyBorder="1" applyAlignment="1">
      <alignment horizontal="left" wrapText="1"/>
    </xf>
    <xf numFmtId="0" fontId="56" fillId="0" borderId="5" xfId="0" applyFont="1" applyBorder="1" applyAlignment="1">
      <alignment horizontal="center" wrapText="1"/>
    </xf>
    <xf numFmtId="0" fontId="56" fillId="0" borderId="8" xfId="0" applyFont="1" applyBorder="1" applyAlignment="1">
      <alignment horizontal="center" wrapText="1"/>
    </xf>
    <xf numFmtId="0" fontId="61" fillId="0" borderId="0" xfId="0" applyFont="1" applyAlignment="1">
      <alignment horizontal="center" vertical="center" wrapText="1"/>
    </xf>
    <xf numFmtId="0" fontId="61" fillId="0" borderId="0" xfId="0" applyFont="1" applyAlignment="1">
      <alignment horizontal="center" vertical="center"/>
    </xf>
    <xf numFmtId="0" fontId="64" fillId="0" borderId="1" xfId="0" applyFont="1" applyBorder="1" applyAlignment="1">
      <alignment horizontal="center" wrapText="1"/>
    </xf>
    <xf numFmtId="0" fontId="64" fillId="0" borderId="2" xfId="0" applyFont="1" applyBorder="1" applyAlignment="1">
      <alignment horizontal="center" wrapText="1"/>
    </xf>
    <xf numFmtId="0" fontId="64" fillId="0" borderId="3" xfId="0" applyFont="1" applyBorder="1" applyAlignment="1">
      <alignment horizontal="center" wrapText="1"/>
    </xf>
    <xf numFmtId="0" fontId="2" fillId="0" borderId="7" xfId="0" applyFont="1" applyBorder="1" applyAlignment="1">
      <alignment horizontal="left" wrapText="1"/>
    </xf>
    <xf numFmtId="0" fontId="64" fillId="2" borderId="1" xfId="0" applyFont="1" applyFill="1" applyBorder="1" applyAlignment="1">
      <alignment horizontal="center"/>
    </xf>
    <xf numFmtId="0" fontId="64" fillId="2" borderId="2" xfId="0" applyFont="1" applyFill="1" applyBorder="1" applyAlignment="1">
      <alignment horizontal="center"/>
    </xf>
    <xf numFmtId="0" fontId="64" fillId="2" borderId="3" xfId="0" applyFont="1" applyFill="1" applyBorder="1" applyAlignment="1">
      <alignment horizontal="center"/>
    </xf>
    <xf numFmtId="0" fontId="2" fillId="0" borderId="7" xfId="0" applyFont="1" applyBorder="1" applyAlignment="1">
      <alignment horizontal="center"/>
    </xf>
    <xf numFmtId="0" fontId="56" fillId="5" borderId="7" xfId="0" applyFont="1" applyFill="1" applyBorder="1" applyAlignment="1">
      <alignment horizontal="center" vertical="top" wrapText="1"/>
    </xf>
    <xf numFmtId="0" fontId="56" fillId="6" borderId="7" xfId="0" applyFont="1" applyFill="1" applyBorder="1" applyAlignment="1">
      <alignment horizontal="center" wrapText="1"/>
    </xf>
    <xf numFmtId="0" fontId="56" fillId="5" borderId="7" xfId="0" applyFont="1" applyFill="1" applyBorder="1" applyAlignment="1">
      <alignment horizontal="center" vertical="center" wrapText="1"/>
    </xf>
    <xf numFmtId="0" fontId="2" fillId="5" borderId="1"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5" borderId="3" xfId="0" applyFont="1" applyFill="1" applyBorder="1" applyAlignment="1">
      <alignment horizontal="center" vertical="top"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67" fillId="0" borderId="15"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7" xfId="0" applyFont="1" applyBorder="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10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FFFF"/>
        </patternFill>
      </fill>
    </dxf>
    <dxf>
      <font>
        <color rgb="FF9C0006"/>
      </font>
      <fill>
        <patternFill>
          <bgColor rgb="FFFFC7CE"/>
        </patternFill>
      </fill>
    </dxf>
    <dxf>
      <fill>
        <patternFill>
          <bgColor rgb="FF00FFFF"/>
        </patternFill>
      </fill>
    </dxf>
    <dxf>
      <font>
        <color rgb="FF9C0006"/>
      </font>
      <fill>
        <patternFill>
          <bgColor rgb="FFFFC7CE"/>
        </patternFill>
      </fill>
    </dxf>
    <dxf>
      <fill>
        <patternFill>
          <bgColor rgb="FF00FFFF"/>
        </patternFill>
      </fill>
    </dxf>
    <dxf>
      <font>
        <color rgb="FF9C0006"/>
      </font>
      <fill>
        <patternFill>
          <bgColor rgb="FFFFC7CE"/>
        </patternFill>
      </fill>
    </dxf>
    <dxf>
      <font>
        <color rgb="FF9C0006"/>
      </font>
      <fill>
        <patternFill>
          <bgColor rgb="FFFFC7CE"/>
        </patternFill>
      </fill>
    </dxf>
    <dxf>
      <fill>
        <patternFill>
          <bgColor rgb="FF00FFFF"/>
        </patternFill>
      </fill>
    </dxf>
    <dxf>
      <font>
        <color rgb="FF9C0006"/>
      </font>
      <fill>
        <patternFill>
          <bgColor rgb="FFFFC7CE"/>
        </patternFill>
      </fill>
    </dxf>
    <dxf>
      <font>
        <color rgb="FF9C0006"/>
      </font>
      <fill>
        <patternFill>
          <bgColor rgb="FFFFC7CE"/>
        </patternFill>
      </fill>
    </dxf>
    <dxf>
      <fill>
        <patternFill>
          <bgColor rgb="FF00FFFF"/>
        </patternFill>
      </fill>
    </dxf>
    <dxf>
      <font>
        <color rgb="FF9C0006"/>
      </font>
      <fill>
        <patternFill>
          <bgColor rgb="FFFFC7CE"/>
        </patternFill>
      </fill>
    </dxf>
    <dxf>
      <font>
        <color rgb="FF9C0006"/>
      </font>
      <fill>
        <patternFill>
          <bgColor rgb="FFFFC7CE"/>
        </patternFill>
      </fill>
    </dxf>
    <dxf>
      <fill>
        <patternFill>
          <bgColor rgb="FF00FFFF"/>
        </patternFill>
      </fill>
    </dxf>
    <dxf>
      <fill>
        <patternFill>
          <bgColor rgb="FF00FFFF"/>
        </patternFill>
      </fill>
    </dxf>
    <dxf>
      <font>
        <color rgb="FF9C0006"/>
      </font>
      <fill>
        <patternFill>
          <bgColor rgb="FFFFC7CE"/>
        </patternFill>
      </fill>
    </dxf>
    <dxf>
      <fill>
        <patternFill>
          <bgColor rgb="FF00FFFF"/>
        </patternFill>
      </fill>
    </dxf>
    <dxf>
      <font>
        <color rgb="FF9C0006"/>
      </font>
      <fill>
        <patternFill>
          <bgColor rgb="FFFFC7CE"/>
        </patternFill>
      </fill>
    </dxf>
    <dxf>
      <fill>
        <patternFill>
          <bgColor rgb="FF00FFFF"/>
        </patternFill>
      </fill>
    </dxf>
    <dxf>
      <fill>
        <patternFill>
          <bgColor rgb="FF00FFFF"/>
        </patternFill>
      </fill>
    </dxf>
    <dxf>
      <font>
        <color rgb="FF9C0006"/>
      </font>
      <fill>
        <patternFill>
          <bgColor rgb="FFFFC7CE"/>
        </patternFill>
      </fill>
    </dxf>
    <dxf>
      <font>
        <color rgb="FF9C0006"/>
      </font>
      <fill>
        <patternFill>
          <bgColor rgb="FFFFC7CE"/>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ont>
        <color rgb="FF9C0006"/>
      </font>
      <fill>
        <patternFill>
          <bgColor rgb="FFFFC7CE"/>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ont>
        <color rgb="FF9C0006"/>
      </font>
      <fill>
        <patternFill>
          <bgColor rgb="FFFFC7CE"/>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ont>
        <color rgb="FF9C0006"/>
      </font>
      <fill>
        <patternFill>
          <bgColor rgb="FFFFC7CE"/>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ont>
        <color rgb="FF9C0006"/>
      </font>
      <fill>
        <patternFill>
          <bgColor rgb="FFFFC7CE"/>
        </patternFill>
      </fill>
    </dxf>
    <dxf>
      <fill>
        <patternFill>
          <bgColor rgb="FF00FFFF"/>
        </patternFill>
      </fill>
    </dxf>
    <dxf>
      <font>
        <color rgb="FF9C0006"/>
      </font>
      <fill>
        <patternFill>
          <bgColor rgb="FFFFC7CE"/>
        </patternFill>
      </fill>
    </dxf>
    <dxf>
      <font>
        <color rgb="FF9C0006"/>
      </font>
      <fill>
        <patternFill>
          <bgColor rgb="FFFFC7CE"/>
        </patternFill>
      </fill>
    </dxf>
    <dxf>
      <fill>
        <patternFill>
          <bgColor rgb="FF00FFFF"/>
        </patternFill>
      </fill>
    </dxf>
    <dxf>
      <fill>
        <patternFill>
          <bgColor rgb="FF00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21"/>
  <sheetViews>
    <sheetView tabSelected="1" topLeftCell="D1" zoomScale="60" zoomScaleNormal="60" zoomScaleSheetLayoutView="50" zoomScalePageLayoutView="55" workbookViewId="0">
      <pane ySplit="4" topLeftCell="A5" activePane="bottomLeft" state="frozen"/>
      <selection activeCell="E1" sqref="E1"/>
      <selection pane="bottomLeft" activeCell="T3" sqref="T3:T4"/>
    </sheetView>
  </sheetViews>
  <sheetFormatPr defaultColWidth="9.109375" defaultRowHeight="48" customHeight="1" x14ac:dyDescent="0.3"/>
  <cols>
    <col min="1" max="1" width="8.5546875" style="352" customWidth="1"/>
    <col min="2" max="2" width="8.33203125" style="353" customWidth="1"/>
    <col min="3" max="3" width="13.44140625" style="353" customWidth="1"/>
    <col min="4" max="4" width="14.88671875" style="353" customWidth="1"/>
    <col min="5" max="5" width="13.109375" style="353" customWidth="1"/>
    <col min="6" max="6" width="21.5546875" style="353" customWidth="1"/>
    <col min="7" max="7" width="52.109375" style="353" customWidth="1"/>
    <col min="8" max="9" width="24.88671875" style="354" customWidth="1"/>
    <col min="10" max="10" width="11.5546875" style="354" customWidth="1"/>
    <col min="11" max="11" width="12.44140625" style="354" customWidth="1"/>
    <col min="12" max="12" width="10.109375" style="354" customWidth="1"/>
    <col min="13" max="13" width="9.6640625" style="355" customWidth="1"/>
    <col min="14" max="14" width="11" style="354" customWidth="1"/>
    <col min="15" max="15" width="11.6640625" style="354" customWidth="1"/>
    <col min="16" max="16" width="30.109375" style="294" customWidth="1"/>
    <col min="17" max="17" width="14.6640625" style="294" customWidth="1"/>
    <col min="18" max="18" width="15.44140625" style="294" customWidth="1"/>
    <col min="19" max="19" width="39.109375" style="294" customWidth="1"/>
    <col min="20" max="20" width="23" style="354" customWidth="1"/>
    <col min="21" max="21" width="13.44140625" style="294" customWidth="1"/>
    <col min="22" max="22" width="14.33203125" style="294" customWidth="1"/>
    <col min="23" max="23" width="13.88671875" style="294" customWidth="1"/>
    <col min="24" max="24" width="13.6640625" style="294" customWidth="1"/>
    <col min="25" max="25" width="15.5546875" style="294" customWidth="1"/>
    <col min="26" max="26" width="13.109375" style="294" customWidth="1"/>
    <col min="27" max="27" width="13.44140625" style="294" customWidth="1"/>
    <col min="28" max="28" width="9.33203125" style="294" customWidth="1"/>
    <col min="29" max="29" width="18.33203125" style="294" customWidth="1"/>
    <col min="30" max="31" width="13.44140625" style="294" customWidth="1"/>
    <col min="32" max="32" width="26.109375" style="351" customWidth="1"/>
    <col min="33" max="33" width="14.33203125" style="351" customWidth="1"/>
    <col min="34" max="34" width="35.6640625" style="351" customWidth="1"/>
    <col min="35" max="16384" width="9.109375" style="351"/>
  </cols>
  <sheetData>
    <row r="1" spans="1:34" ht="126" customHeight="1" x14ac:dyDescent="0.3">
      <c r="A1" s="370" t="s">
        <v>645</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row>
    <row r="2" spans="1:34" ht="48" customHeight="1" x14ac:dyDescent="0.3">
      <c r="A2" s="374" t="s">
        <v>643</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row>
    <row r="3" spans="1:34" s="349" customFormat="1" ht="94.5" customHeight="1" x14ac:dyDescent="0.3">
      <c r="A3" s="373" t="s">
        <v>629</v>
      </c>
      <c r="B3" s="373" t="s">
        <v>632</v>
      </c>
      <c r="C3" s="373" t="s">
        <v>630</v>
      </c>
      <c r="D3" s="373" t="s">
        <v>631</v>
      </c>
      <c r="E3" s="373" t="s">
        <v>4</v>
      </c>
      <c r="F3" s="373" t="s">
        <v>5</v>
      </c>
      <c r="G3" s="373" t="s">
        <v>6</v>
      </c>
      <c r="H3" s="373" t="s">
        <v>10</v>
      </c>
      <c r="I3" s="367" t="s">
        <v>7</v>
      </c>
      <c r="J3" s="373" t="s">
        <v>103</v>
      </c>
      <c r="K3" s="373" t="s">
        <v>646</v>
      </c>
      <c r="L3" s="373" t="s">
        <v>633</v>
      </c>
      <c r="M3" s="377" t="s">
        <v>70</v>
      </c>
      <c r="N3" s="373" t="s">
        <v>650</v>
      </c>
      <c r="O3" s="369" t="s">
        <v>634</v>
      </c>
      <c r="P3" s="369" t="s">
        <v>640</v>
      </c>
      <c r="Q3" s="369" t="s">
        <v>638</v>
      </c>
      <c r="R3" s="369" t="s">
        <v>639</v>
      </c>
      <c r="S3" s="369" t="s">
        <v>644</v>
      </c>
      <c r="T3" s="369" t="s">
        <v>34</v>
      </c>
      <c r="U3" s="369" t="s">
        <v>44</v>
      </c>
      <c r="V3" s="369" t="s">
        <v>641</v>
      </c>
      <c r="W3" s="369"/>
      <c r="X3" s="369"/>
      <c r="Y3" s="369" t="s">
        <v>647</v>
      </c>
      <c r="Z3" s="369" t="s">
        <v>637</v>
      </c>
      <c r="AA3" s="369" t="s">
        <v>27</v>
      </c>
      <c r="AB3" s="369" t="s">
        <v>25</v>
      </c>
      <c r="AC3" s="369" t="s">
        <v>648</v>
      </c>
      <c r="AD3" s="369" t="s">
        <v>26</v>
      </c>
      <c r="AE3" s="371" t="s">
        <v>651</v>
      </c>
      <c r="AF3" s="369" t="s">
        <v>636</v>
      </c>
      <c r="AG3" s="367" t="s">
        <v>635</v>
      </c>
      <c r="AH3" s="375" t="s">
        <v>481</v>
      </c>
    </row>
    <row r="4" spans="1:34" s="349" customFormat="1" ht="162.75" customHeight="1" x14ac:dyDescent="0.3">
      <c r="A4" s="373"/>
      <c r="B4" s="373"/>
      <c r="C4" s="373"/>
      <c r="D4" s="373"/>
      <c r="E4" s="373"/>
      <c r="F4" s="373"/>
      <c r="G4" s="373"/>
      <c r="H4" s="373"/>
      <c r="I4" s="368"/>
      <c r="J4" s="373"/>
      <c r="K4" s="373"/>
      <c r="L4" s="373"/>
      <c r="M4" s="377"/>
      <c r="N4" s="373"/>
      <c r="O4" s="369"/>
      <c r="P4" s="369"/>
      <c r="Q4" s="369" t="s">
        <v>642</v>
      </c>
      <c r="R4" s="369" t="s">
        <v>649</v>
      </c>
      <c r="S4" s="369"/>
      <c r="T4" s="369"/>
      <c r="U4" s="369"/>
      <c r="V4" s="348" t="s">
        <v>28</v>
      </c>
      <c r="W4" s="348" t="s">
        <v>29</v>
      </c>
      <c r="X4" s="348" t="s">
        <v>30</v>
      </c>
      <c r="Y4" s="369"/>
      <c r="Z4" s="369"/>
      <c r="AA4" s="369"/>
      <c r="AB4" s="369"/>
      <c r="AC4" s="369"/>
      <c r="AD4" s="369"/>
      <c r="AE4" s="372"/>
      <c r="AF4" s="369"/>
      <c r="AG4" s="368"/>
      <c r="AH4" s="376"/>
    </row>
    <row r="5" spans="1:34" s="356" customFormat="1" ht="48" customHeight="1" x14ac:dyDescent="0.3">
      <c r="A5" s="350"/>
      <c r="B5" s="358"/>
      <c r="C5" s="359"/>
      <c r="D5" s="358"/>
      <c r="E5" s="359"/>
      <c r="F5" s="360"/>
      <c r="G5" s="360"/>
      <c r="H5" s="360"/>
      <c r="I5" s="360"/>
      <c r="J5" s="360"/>
      <c r="K5" s="360"/>
      <c r="L5" s="359"/>
      <c r="M5" s="361"/>
      <c r="N5" s="362"/>
      <c r="O5" s="360"/>
      <c r="P5" s="363"/>
      <c r="Q5" s="363"/>
      <c r="R5" s="363"/>
      <c r="S5" s="364"/>
      <c r="T5" s="363"/>
      <c r="U5" s="362"/>
      <c r="V5" s="360"/>
      <c r="W5" s="360"/>
      <c r="X5" s="360"/>
      <c r="Y5" s="360"/>
      <c r="Z5" s="360"/>
      <c r="AA5" s="360"/>
      <c r="AB5" s="363"/>
      <c r="AC5" s="365"/>
      <c r="AD5" s="360"/>
      <c r="AE5" s="360"/>
      <c r="AF5" s="360"/>
      <c r="AG5" s="366"/>
      <c r="AH5" s="360"/>
    </row>
    <row r="6" spans="1:34" s="356" customFormat="1" ht="48" customHeight="1" x14ac:dyDescent="0.3">
      <c r="A6" s="350"/>
      <c r="B6" s="358"/>
      <c r="C6" s="359"/>
      <c r="D6" s="358"/>
      <c r="E6" s="359"/>
      <c r="F6" s="360"/>
      <c r="G6" s="360"/>
      <c r="H6" s="360"/>
      <c r="I6" s="360"/>
      <c r="J6" s="360"/>
      <c r="K6" s="360"/>
      <c r="L6" s="359"/>
      <c r="M6" s="361"/>
      <c r="N6" s="362"/>
      <c r="O6" s="360"/>
      <c r="P6" s="363"/>
      <c r="Q6" s="363"/>
      <c r="R6" s="363"/>
      <c r="S6" s="364"/>
      <c r="T6" s="363"/>
      <c r="U6" s="362"/>
      <c r="V6" s="360"/>
      <c r="W6" s="360"/>
      <c r="X6" s="360"/>
      <c r="Y6" s="360"/>
      <c r="Z6" s="360"/>
      <c r="AA6" s="360"/>
      <c r="AB6" s="363"/>
      <c r="AC6" s="365"/>
      <c r="AD6" s="360"/>
      <c r="AE6" s="360"/>
      <c r="AF6" s="360"/>
      <c r="AG6" s="366"/>
      <c r="AH6" s="360"/>
    </row>
    <row r="7" spans="1:34" s="356" customFormat="1" ht="48" customHeight="1" x14ac:dyDescent="0.3">
      <c r="A7" s="350"/>
      <c r="B7" s="358"/>
      <c r="C7" s="359"/>
      <c r="D7" s="358"/>
      <c r="E7" s="359"/>
      <c r="F7" s="360"/>
      <c r="G7" s="360"/>
      <c r="H7" s="360"/>
      <c r="I7" s="360"/>
      <c r="J7" s="360"/>
      <c r="K7" s="360"/>
      <c r="L7" s="359"/>
      <c r="M7" s="361"/>
      <c r="N7" s="362"/>
      <c r="O7" s="360"/>
      <c r="P7" s="363"/>
      <c r="Q7" s="363"/>
      <c r="R7" s="363"/>
      <c r="S7" s="364"/>
      <c r="T7" s="363"/>
      <c r="U7" s="362"/>
      <c r="V7" s="360"/>
      <c r="W7" s="360"/>
      <c r="X7" s="360"/>
      <c r="Y7" s="360"/>
      <c r="Z7" s="360"/>
      <c r="AA7" s="360"/>
      <c r="AB7" s="363"/>
      <c r="AC7" s="365"/>
      <c r="AD7" s="360"/>
      <c r="AE7" s="360"/>
      <c r="AF7" s="360"/>
      <c r="AG7" s="366"/>
      <c r="AH7" s="360"/>
    </row>
    <row r="8" spans="1:34" s="356" customFormat="1" ht="84.75" customHeight="1" x14ac:dyDescent="0.3">
      <c r="A8" s="350"/>
      <c r="B8" s="358"/>
      <c r="C8" s="359"/>
      <c r="D8" s="358"/>
      <c r="E8" s="359"/>
      <c r="F8" s="360"/>
      <c r="G8" s="360"/>
      <c r="H8" s="360"/>
      <c r="I8" s="360"/>
      <c r="J8" s="364"/>
      <c r="K8" s="360"/>
      <c r="L8" s="359"/>
      <c r="M8" s="361"/>
      <c r="N8" s="362"/>
      <c r="O8" s="360"/>
      <c r="P8" s="363"/>
      <c r="Q8" s="363"/>
      <c r="R8" s="363"/>
      <c r="S8" s="364"/>
      <c r="T8" s="363"/>
      <c r="U8" s="362"/>
      <c r="V8" s="360"/>
      <c r="W8" s="360"/>
      <c r="X8" s="360"/>
      <c r="Y8" s="360"/>
      <c r="Z8" s="360"/>
      <c r="AA8" s="360"/>
      <c r="AB8" s="363"/>
      <c r="AC8" s="365"/>
      <c r="AD8" s="360"/>
      <c r="AE8" s="360"/>
      <c r="AF8" s="360"/>
      <c r="AG8" s="366"/>
      <c r="AH8" s="360"/>
    </row>
    <row r="9" spans="1:34" s="356" customFormat="1" ht="117" customHeight="1" x14ac:dyDescent="0.3">
      <c r="A9" s="350"/>
      <c r="B9" s="358"/>
      <c r="C9" s="359"/>
      <c r="D9" s="358"/>
      <c r="E9" s="359"/>
      <c r="F9" s="360"/>
      <c r="G9" s="360"/>
      <c r="H9" s="360"/>
      <c r="I9" s="360"/>
      <c r="J9" s="360"/>
      <c r="K9" s="360"/>
      <c r="L9" s="359"/>
      <c r="M9" s="361"/>
      <c r="N9" s="362"/>
      <c r="O9" s="360"/>
      <c r="P9" s="363"/>
      <c r="Q9" s="363"/>
      <c r="R9" s="363"/>
      <c r="S9" s="364"/>
      <c r="T9" s="363"/>
      <c r="U9" s="362"/>
      <c r="V9" s="360"/>
      <c r="W9" s="360"/>
      <c r="X9" s="360"/>
      <c r="Y9" s="360"/>
      <c r="Z9" s="360"/>
      <c r="AA9" s="360"/>
      <c r="AB9" s="363"/>
      <c r="AC9" s="365"/>
      <c r="AD9" s="360"/>
      <c r="AE9" s="360"/>
      <c r="AF9" s="360"/>
      <c r="AG9" s="366"/>
      <c r="AH9" s="360"/>
    </row>
    <row r="10" spans="1:34" s="356" customFormat="1" ht="48" customHeight="1" x14ac:dyDescent="0.3">
      <c r="A10" s="350"/>
      <c r="B10" s="358"/>
      <c r="C10" s="359"/>
      <c r="D10" s="358"/>
      <c r="E10" s="359"/>
      <c r="F10" s="360"/>
      <c r="G10" s="360"/>
      <c r="H10" s="360"/>
      <c r="I10" s="360"/>
      <c r="J10" s="360"/>
      <c r="K10" s="360"/>
      <c r="L10" s="359"/>
      <c r="M10" s="361"/>
      <c r="N10" s="362"/>
      <c r="O10" s="360"/>
      <c r="P10" s="363"/>
      <c r="Q10" s="363"/>
      <c r="R10" s="363"/>
      <c r="S10" s="364"/>
      <c r="T10" s="363"/>
      <c r="U10" s="362"/>
      <c r="V10" s="360"/>
      <c r="W10" s="360"/>
      <c r="X10" s="360"/>
      <c r="Y10" s="360"/>
      <c r="Z10" s="360"/>
      <c r="AA10" s="360"/>
      <c r="AB10" s="363"/>
      <c r="AC10" s="365"/>
      <c r="AD10" s="360"/>
      <c r="AE10" s="360"/>
      <c r="AF10" s="360"/>
      <c r="AG10" s="366"/>
      <c r="AH10" s="360"/>
    </row>
    <row r="11" spans="1:34" s="356" customFormat="1" ht="86.25" customHeight="1" x14ac:dyDescent="0.3">
      <c r="A11" s="350"/>
      <c r="B11" s="358"/>
      <c r="C11" s="359"/>
      <c r="D11" s="358"/>
      <c r="E11" s="359"/>
      <c r="F11" s="360"/>
      <c r="G11" s="360"/>
      <c r="H11" s="360"/>
      <c r="I11" s="360"/>
      <c r="J11" s="360"/>
      <c r="K11" s="360"/>
      <c r="L11" s="360"/>
      <c r="M11" s="361"/>
      <c r="N11" s="362"/>
      <c r="O11" s="360"/>
      <c r="P11" s="360"/>
      <c r="Q11" s="360"/>
      <c r="R11" s="360"/>
      <c r="S11" s="364"/>
      <c r="T11" s="363"/>
      <c r="U11" s="362"/>
      <c r="V11" s="362"/>
      <c r="W11" s="360"/>
      <c r="X11" s="360"/>
      <c r="Y11" s="360"/>
      <c r="Z11" s="360"/>
      <c r="AA11" s="360"/>
      <c r="AB11" s="360"/>
      <c r="AC11" s="360"/>
      <c r="AD11" s="360"/>
      <c r="AE11" s="360"/>
      <c r="AF11" s="360"/>
      <c r="AG11" s="366"/>
      <c r="AH11" s="360"/>
    </row>
    <row r="12" spans="1:34" s="356" customFormat="1" ht="48" customHeight="1" x14ac:dyDescent="0.3">
      <c r="A12" s="350"/>
      <c r="B12" s="358"/>
      <c r="C12" s="359"/>
      <c r="D12" s="358"/>
      <c r="E12" s="359"/>
      <c r="F12" s="360"/>
      <c r="G12" s="360"/>
      <c r="H12" s="360"/>
      <c r="I12" s="360"/>
      <c r="J12" s="360"/>
      <c r="K12" s="360"/>
      <c r="L12" s="359"/>
      <c r="M12" s="361"/>
      <c r="N12" s="362"/>
      <c r="O12" s="360"/>
      <c r="P12" s="363"/>
      <c r="Q12" s="363"/>
      <c r="R12" s="363"/>
      <c r="S12" s="364"/>
      <c r="T12" s="363"/>
      <c r="U12" s="362"/>
      <c r="V12" s="360"/>
      <c r="W12" s="360"/>
      <c r="X12" s="360"/>
      <c r="Y12" s="360"/>
      <c r="Z12" s="360"/>
      <c r="AA12" s="360"/>
      <c r="AB12" s="363"/>
      <c r="AC12" s="365"/>
      <c r="AD12" s="360"/>
      <c r="AE12" s="360"/>
      <c r="AF12" s="360"/>
      <c r="AG12" s="366"/>
      <c r="AH12" s="360"/>
    </row>
    <row r="13" spans="1:34" s="356" customFormat="1" ht="48" customHeight="1" x14ac:dyDescent="0.3">
      <c r="A13" s="350"/>
      <c r="B13" s="358"/>
      <c r="C13" s="359"/>
      <c r="D13" s="358"/>
      <c r="E13" s="359"/>
      <c r="F13" s="360"/>
      <c r="G13" s="360"/>
      <c r="H13" s="360"/>
      <c r="I13" s="360"/>
      <c r="J13" s="360"/>
      <c r="K13" s="360"/>
      <c r="L13" s="359"/>
      <c r="M13" s="361"/>
      <c r="N13" s="362"/>
      <c r="O13" s="360"/>
      <c r="P13" s="363"/>
      <c r="Q13" s="363"/>
      <c r="R13" s="363"/>
      <c r="S13" s="364"/>
      <c r="T13" s="363"/>
      <c r="U13" s="362"/>
      <c r="V13" s="360"/>
      <c r="W13" s="360"/>
      <c r="X13" s="360"/>
      <c r="Y13" s="360"/>
      <c r="Z13" s="360"/>
      <c r="AA13" s="360"/>
      <c r="AB13" s="363"/>
      <c r="AC13" s="365"/>
      <c r="AD13" s="360"/>
      <c r="AE13" s="360"/>
      <c r="AF13" s="360"/>
      <c r="AG13" s="366"/>
      <c r="AH13" s="360"/>
    </row>
    <row r="14" spans="1:34" s="356" customFormat="1" ht="48" customHeight="1" x14ac:dyDescent="0.3">
      <c r="A14" s="350"/>
      <c r="B14" s="358"/>
      <c r="C14" s="359"/>
      <c r="D14" s="358"/>
      <c r="E14" s="359"/>
      <c r="F14" s="360"/>
      <c r="G14" s="360"/>
      <c r="H14" s="360"/>
      <c r="I14" s="360"/>
      <c r="J14" s="360"/>
      <c r="K14" s="360"/>
      <c r="L14" s="359"/>
      <c r="M14" s="361"/>
      <c r="N14" s="362"/>
      <c r="O14" s="360"/>
      <c r="P14" s="363"/>
      <c r="Q14" s="363"/>
      <c r="R14" s="363"/>
      <c r="S14" s="364"/>
      <c r="T14" s="363"/>
      <c r="U14" s="362"/>
      <c r="V14" s="360"/>
      <c r="W14" s="360"/>
      <c r="X14" s="360"/>
      <c r="Y14" s="360"/>
      <c r="Z14" s="360"/>
      <c r="AA14" s="360"/>
      <c r="AB14" s="363"/>
      <c r="AC14" s="365"/>
      <c r="AD14" s="360"/>
      <c r="AE14" s="360"/>
      <c r="AF14" s="360"/>
      <c r="AG14" s="366"/>
      <c r="AH14" s="360"/>
    </row>
    <row r="15" spans="1:34" s="356" customFormat="1" ht="63" customHeight="1" x14ac:dyDescent="0.3">
      <c r="A15" s="350"/>
      <c r="B15" s="358"/>
      <c r="C15" s="359"/>
      <c r="D15" s="358"/>
      <c r="E15" s="359"/>
      <c r="F15" s="360"/>
      <c r="G15" s="360"/>
      <c r="H15" s="360"/>
      <c r="I15" s="360"/>
      <c r="J15" s="360"/>
      <c r="K15" s="360"/>
      <c r="L15" s="359"/>
      <c r="M15" s="361"/>
      <c r="N15" s="362"/>
      <c r="O15" s="360"/>
      <c r="P15" s="363"/>
      <c r="Q15" s="363"/>
      <c r="R15" s="363"/>
      <c r="S15" s="364"/>
      <c r="T15" s="363"/>
      <c r="U15" s="362"/>
      <c r="V15" s="360"/>
      <c r="W15" s="360"/>
      <c r="X15" s="360"/>
      <c r="Y15" s="360"/>
      <c r="Z15" s="360"/>
      <c r="AA15" s="360"/>
      <c r="AB15" s="363"/>
      <c r="AC15" s="365"/>
      <c r="AD15" s="360"/>
      <c r="AE15" s="360"/>
      <c r="AF15" s="360"/>
      <c r="AG15" s="366"/>
      <c r="AH15" s="360"/>
    </row>
    <row r="16" spans="1:34" s="356" customFormat="1" ht="114" customHeight="1" x14ac:dyDescent="0.3">
      <c r="A16" s="350"/>
      <c r="B16" s="358"/>
      <c r="C16" s="359"/>
      <c r="D16" s="358"/>
      <c r="E16" s="359"/>
      <c r="F16" s="360"/>
      <c r="G16" s="360"/>
      <c r="H16" s="360"/>
      <c r="I16" s="360"/>
      <c r="J16" s="360"/>
      <c r="K16" s="360"/>
      <c r="L16" s="359"/>
      <c r="M16" s="361"/>
      <c r="N16" s="362"/>
      <c r="O16" s="360"/>
      <c r="P16" s="363"/>
      <c r="Q16" s="363"/>
      <c r="R16" s="363"/>
      <c r="S16" s="364"/>
      <c r="T16" s="363"/>
      <c r="U16" s="362"/>
      <c r="V16" s="360"/>
      <c r="W16" s="360"/>
      <c r="X16" s="360"/>
      <c r="Y16" s="360"/>
      <c r="Z16" s="360"/>
      <c r="AA16" s="360"/>
      <c r="AB16" s="363"/>
      <c r="AC16" s="365"/>
      <c r="AD16" s="360"/>
      <c r="AE16" s="360"/>
      <c r="AF16" s="360"/>
      <c r="AG16" s="366"/>
      <c r="AH16" s="360"/>
    </row>
    <row r="17" spans="1:34" s="357" customFormat="1" ht="48" customHeight="1" x14ac:dyDescent="0.3">
      <c r="A17" s="350"/>
      <c r="B17" s="358"/>
      <c r="C17" s="359"/>
      <c r="D17" s="358"/>
      <c r="E17" s="359"/>
      <c r="F17" s="360"/>
      <c r="G17" s="360"/>
      <c r="H17" s="360"/>
      <c r="I17" s="360"/>
      <c r="J17" s="360"/>
      <c r="K17" s="360"/>
      <c r="L17" s="359"/>
      <c r="M17" s="361"/>
      <c r="N17" s="362"/>
      <c r="O17" s="360"/>
      <c r="P17" s="363"/>
      <c r="Q17" s="363"/>
      <c r="R17" s="363"/>
      <c r="S17" s="364"/>
      <c r="T17" s="363"/>
      <c r="U17" s="362"/>
      <c r="V17" s="360"/>
      <c r="W17" s="360"/>
      <c r="X17" s="360"/>
      <c r="Y17" s="360"/>
      <c r="Z17" s="360"/>
      <c r="AA17" s="360"/>
      <c r="AB17" s="363"/>
      <c r="AC17" s="365"/>
      <c r="AD17" s="360"/>
      <c r="AE17" s="360"/>
      <c r="AF17" s="360"/>
      <c r="AG17" s="366"/>
      <c r="AH17" s="360"/>
    </row>
    <row r="18" spans="1:34" s="356" customFormat="1" ht="48" customHeight="1" x14ac:dyDescent="0.3">
      <c r="A18" s="350"/>
      <c r="B18" s="358"/>
      <c r="C18" s="359"/>
      <c r="D18" s="358"/>
      <c r="E18" s="359"/>
      <c r="F18" s="360"/>
      <c r="G18" s="360"/>
      <c r="H18" s="360"/>
      <c r="I18" s="360"/>
      <c r="J18" s="360"/>
      <c r="K18" s="360"/>
      <c r="L18" s="359"/>
      <c r="M18" s="361"/>
      <c r="N18" s="362"/>
      <c r="O18" s="360"/>
      <c r="P18" s="363"/>
      <c r="Q18" s="363"/>
      <c r="R18" s="363"/>
      <c r="S18" s="364"/>
      <c r="T18" s="363"/>
      <c r="U18" s="362"/>
      <c r="V18" s="360"/>
      <c r="W18" s="360"/>
      <c r="X18" s="360"/>
      <c r="Y18" s="360"/>
      <c r="Z18" s="360"/>
      <c r="AA18" s="360"/>
      <c r="AB18" s="363"/>
      <c r="AC18" s="365"/>
      <c r="AD18" s="360"/>
      <c r="AE18" s="360"/>
      <c r="AF18" s="360"/>
      <c r="AG18" s="366"/>
      <c r="AH18" s="360"/>
    </row>
    <row r="19" spans="1:34" s="356" customFormat="1" ht="48" customHeight="1" x14ac:dyDescent="0.3">
      <c r="A19" s="350"/>
      <c r="B19" s="358"/>
      <c r="C19" s="359"/>
      <c r="D19" s="358"/>
      <c r="E19" s="359"/>
      <c r="F19" s="360"/>
      <c r="G19" s="360"/>
      <c r="H19" s="360"/>
      <c r="I19" s="360"/>
      <c r="J19" s="360"/>
      <c r="K19" s="360"/>
      <c r="L19" s="359"/>
      <c r="M19" s="361"/>
      <c r="N19" s="362"/>
      <c r="O19" s="360"/>
      <c r="P19" s="363"/>
      <c r="Q19" s="363"/>
      <c r="R19" s="363"/>
      <c r="S19" s="364"/>
      <c r="T19" s="363"/>
      <c r="U19" s="362"/>
      <c r="V19" s="360"/>
      <c r="W19" s="360"/>
      <c r="X19" s="360"/>
      <c r="Y19" s="360"/>
      <c r="Z19" s="360"/>
      <c r="AA19" s="360"/>
      <c r="AB19" s="363"/>
      <c r="AC19" s="365"/>
      <c r="AD19" s="360"/>
      <c r="AE19" s="360"/>
      <c r="AF19" s="360"/>
      <c r="AG19" s="366"/>
      <c r="AH19" s="360"/>
    </row>
    <row r="20" spans="1:34" s="356" customFormat="1" ht="48" customHeight="1" x14ac:dyDescent="0.3">
      <c r="A20" s="350"/>
      <c r="B20" s="358"/>
      <c r="C20" s="359"/>
      <c r="D20" s="358"/>
      <c r="E20" s="359"/>
      <c r="F20" s="360"/>
      <c r="G20" s="360"/>
      <c r="H20" s="360"/>
      <c r="I20" s="360"/>
      <c r="J20" s="360"/>
      <c r="K20" s="360"/>
      <c r="L20" s="359"/>
      <c r="M20" s="361"/>
      <c r="N20" s="360"/>
      <c r="O20" s="360"/>
      <c r="P20" s="363"/>
      <c r="Q20" s="363"/>
      <c r="R20" s="363"/>
      <c r="S20" s="364"/>
      <c r="T20" s="363"/>
      <c r="U20" s="362"/>
      <c r="V20" s="360"/>
      <c r="W20" s="360"/>
      <c r="X20" s="360"/>
      <c r="Y20" s="360"/>
      <c r="Z20" s="360"/>
      <c r="AA20" s="360"/>
      <c r="AB20" s="363"/>
      <c r="AC20" s="365"/>
      <c r="AD20" s="360"/>
      <c r="AE20" s="360"/>
      <c r="AF20" s="360"/>
      <c r="AG20" s="366"/>
      <c r="AH20" s="360"/>
    </row>
    <row r="21" spans="1:34" s="356" customFormat="1" ht="48" customHeight="1" x14ac:dyDescent="0.3">
      <c r="A21" s="350"/>
      <c r="B21" s="358"/>
      <c r="C21" s="359"/>
      <c r="D21" s="358"/>
      <c r="E21" s="359"/>
      <c r="F21" s="360"/>
      <c r="G21" s="360"/>
      <c r="H21" s="360"/>
      <c r="I21" s="360"/>
      <c r="J21" s="360"/>
      <c r="K21" s="360"/>
      <c r="L21" s="359"/>
      <c r="M21" s="361"/>
      <c r="N21" s="360"/>
      <c r="O21" s="360"/>
      <c r="P21" s="363"/>
      <c r="Q21" s="363"/>
      <c r="R21" s="363"/>
      <c r="S21" s="364"/>
      <c r="T21" s="363"/>
      <c r="U21" s="362"/>
      <c r="V21" s="360"/>
      <c r="W21" s="360"/>
      <c r="X21" s="360"/>
      <c r="Y21" s="360"/>
      <c r="Z21" s="360"/>
      <c r="AA21" s="360"/>
      <c r="AB21" s="363"/>
      <c r="AC21" s="365"/>
      <c r="AD21" s="360"/>
      <c r="AE21" s="360"/>
      <c r="AF21" s="360"/>
      <c r="AG21" s="366"/>
      <c r="AH21" s="360"/>
    </row>
  </sheetData>
  <autoFilter ref="A3:AH4" xr:uid="{00000000-0001-0000-0000-000000000000}">
    <filterColumn colId="21" showButton="0"/>
    <filterColumn colId="22" showButton="0"/>
  </autoFilter>
  <mergeCells count="34">
    <mergeCell ref="A3:A4"/>
    <mergeCell ref="B3:B4"/>
    <mergeCell ref="C3:C4"/>
    <mergeCell ref="N3:N4"/>
    <mergeCell ref="P3:P4"/>
    <mergeCell ref="AF3:AF4"/>
    <mergeCell ref="F3:F4"/>
    <mergeCell ref="H3:H4"/>
    <mergeCell ref="AD3:AD4"/>
    <mergeCell ref="AA3:AA4"/>
    <mergeCell ref="AC3:AC4"/>
    <mergeCell ref="Z3:Z4"/>
    <mergeCell ref="J3:J4"/>
    <mergeCell ref="K3:K4"/>
    <mergeCell ref="L3:L4"/>
    <mergeCell ref="O3:O4"/>
    <mergeCell ref="Q3:Q4"/>
    <mergeCell ref="I3:I4"/>
    <mergeCell ref="AG3:AG4"/>
    <mergeCell ref="AB3:AB4"/>
    <mergeCell ref="A1:AH1"/>
    <mergeCell ref="AE3:AE4"/>
    <mergeCell ref="D3:D4"/>
    <mergeCell ref="E3:E4"/>
    <mergeCell ref="A2:AH2"/>
    <mergeCell ref="AH3:AH4"/>
    <mergeCell ref="R3:R4"/>
    <mergeCell ref="T3:T4"/>
    <mergeCell ref="S3:S4"/>
    <mergeCell ref="V3:X3"/>
    <mergeCell ref="G3:G4"/>
    <mergeCell ref="U3:U4"/>
    <mergeCell ref="Y3:Y4"/>
    <mergeCell ref="M3:M4"/>
  </mergeCells>
  <phoneticPr fontId="68" type="noConversion"/>
  <conditionalFormatting sqref="G14">
    <cfRule type="duplicateValues" dxfId="102" priority="81"/>
  </conditionalFormatting>
  <conditionalFormatting sqref="G16">
    <cfRule type="duplicateValues" dxfId="101" priority="122"/>
  </conditionalFormatting>
  <conditionalFormatting sqref="G18:G1048576 G3:G4 G6:G16">
    <cfRule type="duplicateValues" dxfId="100" priority="117"/>
    <cfRule type="duplicateValues" dxfId="99" priority="121"/>
  </conditionalFormatting>
  <conditionalFormatting sqref="H16">
    <cfRule type="duplicateValues" dxfId="98" priority="55"/>
  </conditionalFormatting>
  <dataValidations count="1">
    <dataValidation type="custom" errorStyle="warning" allowBlank="1" showInputMessage="1" showErrorMessage="1" errorTitle="Atkārtojas projekta nosaukums" sqref="G14 H16" xr:uid="{00000000-0002-0000-0000-000000000000}">
      <formula1>COUNTIF($G$14:$G$14,$G14)=1</formula1>
    </dataValidation>
  </dataValidations>
  <pageMargins left="0.23622047244094491" right="0.23622047244094491" top="0.74803149606299213" bottom="0.74803149606299213" header="0.31496062992125984" footer="0.31496062992125984"/>
  <pageSetup paperSize="8" scale="24" fitToHeight="0" orientation="landscape"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35"/>
  <sheetViews>
    <sheetView topLeftCell="A3" zoomScale="60" zoomScaleNormal="60" workbookViewId="0">
      <selection activeCell="AF30" sqref="AF30"/>
    </sheetView>
  </sheetViews>
  <sheetFormatPr defaultColWidth="9.109375" defaultRowHeight="15.6" x14ac:dyDescent="0.3"/>
  <cols>
    <col min="1" max="1" width="9.44140625" style="292" customWidth="1"/>
    <col min="2" max="2" width="22.6640625" style="287" customWidth="1"/>
    <col min="3" max="3" width="34" style="287" customWidth="1"/>
    <col min="4" max="4" width="21.5546875" style="288" hidden="1" customWidth="1"/>
    <col min="5" max="5" width="23.109375" style="288" customWidth="1"/>
    <col min="6" max="6" width="12.6640625" style="288" hidden="1" customWidth="1"/>
    <col min="7" max="7" width="17.44140625" style="288" customWidth="1"/>
    <col min="8" max="8" width="15.109375" style="288" customWidth="1"/>
    <col min="9" max="9" width="9.44140625" style="289" hidden="1" customWidth="1"/>
    <col min="10" max="10" width="10.6640625" style="288" hidden="1" customWidth="1"/>
    <col min="11" max="11" width="19.109375" style="288" hidden="1" customWidth="1"/>
    <col min="12" max="12" width="24" style="64" hidden="1" customWidth="1"/>
    <col min="13" max="13" width="16.44140625" style="64" hidden="1" customWidth="1"/>
    <col min="14" max="14" width="26.44140625" style="64" hidden="1" customWidth="1"/>
    <col min="15" max="15" width="24.33203125" style="64" hidden="1" customWidth="1"/>
    <col min="16" max="16" width="21.5546875" style="288" hidden="1" customWidth="1"/>
    <col min="17" max="17" width="18.109375" style="64" hidden="1" customWidth="1"/>
    <col min="18" max="18" width="16.44140625" style="64" hidden="1" customWidth="1"/>
    <col min="19" max="19" width="16" style="64" hidden="1" customWidth="1"/>
    <col min="20" max="20" width="15.6640625" style="64" hidden="1" customWidth="1"/>
    <col min="21" max="21" width="16" style="64" hidden="1" customWidth="1"/>
    <col min="22" max="22" width="17" style="64" hidden="1" customWidth="1"/>
    <col min="23" max="23" width="26.33203125" style="64" customWidth="1"/>
    <col min="24" max="24" width="31.88671875" style="64" hidden="1" customWidth="1"/>
    <col min="25" max="25" width="15" style="64" hidden="1" customWidth="1"/>
    <col min="26" max="26" width="17" style="64" hidden="1" customWidth="1"/>
    <col min="27" max="27" width="17.109375" style="64" hidden="1" customWidth="1"/>
    <col min="28" max="28" width="14.88671875" style="64" hidden="1" customWidth="1"/>
    <col min="29" max="29" width="21.6640625" style="64" customWidth="1"/>
    <col min="30" max="30" width="26.6640625" style="64" customWidth="1"/>
    <col min="31" max="31" width="17.6640625" style="64" customWidth="1"/>
    <col min="32" max="32" width="35.33203125" style="64" customWidth="1"/>
    <col min="33" max="33" width="24.88671875" style="64" hidden="1" customWidth="1"/>
    <col min="34" max="34" width="19.109375" style="64" hidden="1" customWidth="1"/>
    <col min="35" max="35" width="21.6640625" style="64" hidden="1" customWidth="1"/>
    <col min="36" max="36" width="20.44140625" style="64" hidden="1" customWidth="1"/>
    <col min="37" max="37" width="2.109375" style="60" hidden="1" customWidth="1"/>
    <col min="38" max="38" width="17" style="60" customWidth="1"/>
    <col min="39" max="39" width="22.44140625" style="60" customWidth="1"/>
    <col min="40" max="16384" width="9.109375" style="60"/>
  </cols>
  <sheetData>
    <row r="1" spans="1:41" ht="165.75" customHeight="1" x14ac:dyDescent="0.3">
      <c r="A1" s="551" t="s">
        <v>617</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row>
    <row r="2" spans="1:41" s="5" customFormat="1" ht="242.25" customHeight="1" x14ac:dyDescent="0.4">
      <c r="A2" s="328" t="s">
        <v>0</v>
      </c>
      <c r="B2" s="328" t="s">
        <v>5</v>
      </c>
      <c r="C2" s="328" t="s">
        <v>6</v>
      </c>
      <c r="D2" s="328" t="s">
        <v>10</v>
      </c>
      <c r="E2" s="328" t="s">
        <v>7</v>
      </c>
      <c r="F2" s="328" t="s">
        <v>103</v>
      </c>
      <c r="G2" s="328" t="s">
        <v>8</v>
      </c>
      <c r="H2" s="328" t="s">
        <v>9</v>
      </c>
      <c r="I2" s="337" t="s">
        <v>70</v>
      </c>
      <c r="J2" s="328" t="s">
        <v>71</v>
      </c>
      <c r="K2" s="338" t="s">
        <v>529</v>
      </c>
      <c r="L2" s="338" t="s">
        <v>33</v>
      </c>
      <c r="M2" s="338" t="s">
        <v>593</v>
      </c>
      <c r="N2" s="338" t="s">
        <v>594</v>
      </c>
      <c r="O2" s="338" t="s">
        <v>32</v>
      </c>
      <c r="P2" s="338" t="s">
        <v>34</v>
      </c>
      <c r="Q2" s="338" t="s">
        <v>44</v>
      </c>
      <c r="R2" s="545" t="s">
        <v>595</v>
      </c>
      <c r="S2" s="546"/>
      <c r="T2" s="547"/>
      <c r="U2" s="338" t="s">
        <v>36</v>
      </c>
      <c r="V2" s="338" t="s">
        <v>596</v>
      </c>
      <c r="W2" s="338" t="s">
        <v>597</v>
      </c>
      <c r="X2" s="548" t="s">
        <v>585</v>
      </c>
      <c r="Y2" s="549"/>
      <c r="Z2" s="550"/>
      <c r="AA2" s="338" t="s">
        <v>45</v>
      </c>
      <c r="AB2" s="338" t="s">
        <v>27</v>
      </c>
      <c r="AC2" s="338" t="s">
        <v>25</v>
      </c>
      <c r="AD2" s="338" t="s">
        <v>24</v>
      </c>
      <c r="AE2" s="338" t="s">
        <v>26</v>
      </c>
      <c r="AF2" s="338" t="s">
        <v>598</v>
      </c>
      <c r="AG2" s="542" t="s">
        <v>584</v>
      </c>
      <c r="AH2" s="543"/>
      <c r="AI2" s="543"/>
      <c r="AJ2" s="544"/>
      <c r="AK2" s="338" t="s">
        <v>37</v>
      </c>
      <c r="AL2" s="243" t="s">
        <v>11</v>
      </c>
      <c r="AM2" s="329" t="s">
        <v>599</v>
      </c>
    </row>
    <row r="3" spans="1:41" s="5" customFormat="1" ht="109.5" customHeight="1" x14ac:dyDescent="0.4">
      <c r="A3" s="285">
        <v>1</v>
      </c>
      <c r="B3" s="285" t="s">
        <v>538</v>
      </c>
      <c r="C3" s="285" t="s">
        <v>539</v>
      </c>
      <c r="D3" s="285" t="s">
        <v>530</v>
      </c>
      <c r="E3" s="285" t="s">
        <v>531</v>
      </c>
      <c r="F3" s="285" t="s">
        <v>82</v>
      </c>
      <c r="G3" s="285" t="s">
        <v>15</v>
      </c>
      <c r="H3" s="285">
        <v>2019</v>
      </c>
      <c r="I3" s="296" t="s">
        <v>83</v>
      </c>
      <c r="J3" s="297" t="s">
        <v>532</v>
      </c>
      <c r="K3" s="285" t="s">
        <v>89</v>
      </c>
      <c r="L3" s="285" t="s">
        <v>49</v>
      </c>
      <c r="M3" s="285" t="s">
        <v>49</v>
      </c>
      <c r="N3" s="285" t="s">
        <v>49</v>
      </c>
      <c r="O3" s="285" t="s">
        <v>49</v>
      </c>
      <c r="P3" s="285" t="s">
        <v>554</v>
      </c>
      <c r="Q3" s="285" t="s">
        <v>49</v>
      </c>
      <c r="R3" s="285" t="s">
        <v>49</v>
      </c>
      <c r="S3" s="285" t="s">
        <v>49</v>
      </c>
      <c r="T3" s="285" t="s">
        <v>49</v>
      </c>
      <c r="U3" s="285" t="s">
        <v>14</v>
      </c>
      <c r="V3" s="285" t="s">
        <v>14</v>
      </c>
      <c r="W3" s="285" t="s">
        <v>582</v>
      </c>
      <c r="X3" s="286" t="s">
        <v>49</v>
      </c>
      <c r="Y3" s="286" t="s">
        <v>49</v>
      </c>
      <c r="Z3" s="286" t="s">
        <v>49</v>
      </c>
      <c r="AA3" s="285" t="s">
        <v>49</v>
      </c>
      <c r="AB3" s="285" t="s">
        <v>14</v>
      </c>
      <c r="AC3" s="285" t="s">
        <v>49</v>
      </c>
      <c r="AD3" s="285" t="s">
        <v>49</v>
      </c>
      <c r="AE3" s="285" t="s">
        <v>49</v>
      </c>
      <c r="AF3" s="285" t="s">
        <v>14</v>
      </c>
      <c r="AG3" s="285" t="s">
        <v>14</v>
      </c>
      <c r="AH3" s="285" t="s">
        <v>14</v>
      </c>
      <c r="AI3" s="285" t="s">
        <v>14</v>
      </c>
      <c r="AJ3" s="285" t="s">
        <v>14</v>
      </c>
      <c r="AK3" s="285" t="s">
        <v>49</v>
      </c>
      <c r="AL3" s="285">
        <v>6000</v>
      </c>
      <c r="AM3" s="286" t="s">
        <v>49</v>
      </c>
    </row>
    <row r="4" spans="1:41" s="5" customFormat="1" ht="61.5" customHeight="1" x14ac:dyDescent="0.4">
      <c r="A4" s="285">
        <v>2</v>
      </c>
      <c r="B4" s="285" t="s">
        <v>533</v>
      </c>
      <c r="C4" s="285" t="s">
        <v>544</v>
      </c>
      <c r="D4" s="285" t="s">
        <v>534</v>
      </c>
      <c r="E4" s="285" t="s">
        <v>494</v>
      </c>
      <c r="F4" s="285" t="s">
        <v>494</v>
      </c>
      <c r="G4" s="285" t="s">
        <v>15</v>
      </c>
      <c r="H4" s="285">
        <v>2019</v>
      </c>
      <c r="I4" s="296" t="s">
        <v>338</v>
      </c>
      <c r="J4" s="297" t="s">
        <v>543</v>
      </c>
      <c r="K4" s="285" t="s">
        <v>89</v>
      </c>
      <c r="L4" s="285" t="s">
        <v>49</v>
      </c>
      <c r="M4" s="285" t="s">
        <v>49</v>
      </c>
      <c r="N4" s="285" t="s">
        <v>49</v>
      </c>
      <c r="O4" s="285" t="s">
        <v>49</v>
      </c>
      <c r="P4" s="285" t="s">
        <v>555</v>
      </c>
      <c r="Q4" s="334" t="s">
        <v>535</v>
      </c>
      <c r="R4" s="285" t="s">
        <v>49</v>
      </c>
      <c r="S4" s="285" t="s">
        <v>49</v>
      </c>
      <c r="T4" s="285" t="s">
        <v>49</v>
      </c>
      <c r="U4" s="285" t="s">
        <v>14</v>
      </c>
      <c r="V4" s="285" t="s">
        <v>14</v>
      </c>
      <c r="W4" s="285" t="s">
        <v>49</v>
      </c>
      <c r="X4" s="286" t="s">
        <v>49</v>
      </c>
      <c r="Y4" s="286" t="s">
        <v>49</v>
      </c>
      <c r="Z4" s="286" t="s">
        <v>49</v>
      </c>
      <c r="AA4" s="285" t="s">
        <v>49</v>
      </c>
      <c r="AB4" s="285" t="s">
        <v>14</v>
      </c>
      <c r="AC4" s="285" t="s">
        <v>49</v>
      </c>
      <c r="AD4" s="285" t="s">
        <v>49</v>
      </c>
      <c r="AE4" s="285" t="s">
        <v>49</v>
      </c>
      <c r="AF4" s="285" t="s">
        <v>14</v>
      </c>
      <c r="AG4" s="285" t="s">
        <v>14</v>
      </c>
      <c r="AH4" s="285" t="s">
        <v>14</v>
      </c>
      <c r="AI4" s="285" t="s">
        <v>14</v>
      </c>
      <c r="AJ4" s="285" t="s">
        <v>14</v>
      </c>
      <c r="AK4" s="285" t="s">
        <v>49</v>
      </c>
      <c r="AL4" s="285">
        <v>6000</v>
      </c>
      <c r="AM4" s="286" t="s">
        <v>49</v>
      </c>
    </row>
    <row r="5" spans="1:41" s="284" customFormat="1" ht="105" x14ac:dyDescent="0.4">
      <c r="A5" s="286">
        <v>3</v>
      </c>
      <c r="B5" s="286" t="s">
        <v>618</v>
      </c>
      <c r="C5" s="286" t="s">
        <v>545</v>
      </c>
      <c r="D5" s="286" t="s">
        <v>17</v>
      </c>
      <c r="E5" s="286" t="s">
        <v>546</v>
      </c>
      <c r="F5" s="286" t="s">
        <v>108</v>
      </c>
      <c r="G5" s="286" t="s">
        <v>21</v>
      </c>
      <c r="H5" s="286">
        <v>2020</v>
      </c>
      <c r="I5" s="301" t="s">
        <v>547</v>
      </c>
      <c r="J5" s="302" t="s">
        <v>548</v>
      </c>
      <c r="K5" s="286" t="s">
        <v>90</v>
      </c>
      <c r="L5" s="286" t="s">
        <v>49</v>
      </c>
      <c r="M5" s="286" t="s">
        <v>49</v>
      </c>
      <c r="N5" s="286" t="s">
        <v>49</v>
      </c>
      <c r="O5" s="286" t="s">
        <v>49</v>
      </c>
      <c r="P5" s="286" t="s">
        <v>579</v>
      </c>
      <c r="Q5" s="286" t="s">
        <v>49</v>
      </c>
      <c r="R5" s="286" t="s">
        <v>49</v>
      </c>
      <c r="S5" s="286" t="s">
        <v>49</v>
      </c>
      <c r="T5" s="286" t="s">
        <v>49</v>
      </c>
      <c r="U5" s="286" t="s">
        <v>49</v>
      </c>
      <c r="V5" s="286" t="s">
        <v>14</v>
      </c>
      <c r="W5" s="286" t="s">
        <v>616</v>
      </c>
      <c r="X5" s="286" t="s">
        <v>49</v>
      </c>
      <c r="Y5" s="286" t="s">
        <v>49</v>
      </c>
      <c r="Z5" s="286" t="s">
        <v>49</v>
      </c>
      <c r="AA5" s="286" t="s">
        <v>49</v>
      </c>
      <c r="AB5" s="286" t="s">
        <v>14</v>
      </c>
      <c r="AC5" s="286" t="s">
        <v>49</v>
      </c>
      <c r="AD5" s="286" t="s">
        <v>49</v>
      </c>
      <c r="AE5" s="286" t="s">
        <v>49</v>
      </c>
      <c r="AF5" s="286" t="s">
        <v>14</v>
      </c>
      <c r="AG5" s="286" t="s">
        <v>14</v>
      </c>
      <c r="AH5" s="286" t="s">
        <v>14</v>
      </c>
      <c r="AI5" s="286" t="s">
        <v>14</v>
      </c>
      <c r="AJ5" s="286" t="s">
        <v>14</v>
      </c>
      <c r="AK5" s="286" t="s">
        <v>49</v>
      </c>
      <c r="AL5" s="286">
        <v>9000</v>
      </c>
      <c r="AM5" s="286" t="s">
        <v>49</v>
      </c>
    </row>
    <row r="6" spans="1:41" s="5" customFormat="1" ht="105" x14ac:dyDescent="0.4">
      <c r="A6" s="285">
        <v>4</v>
      </c>
      <c r="B6" s="285" t="s">
        <v>549</v>
      </c>
      <c r="C6" s="285" t="s">
        <v>545</v>
      </c>
      <c r="D6" s="285" t="s">
        <v>17</v>
      </c>
      <c r="E6" s="285" t="s">
        <v>546</v>
      </c>
      <c r="F6" s="285" t="s">
        <v>108</v>
      </c>
      <c r="G6" s="285" t="s">
        <v>15</v>
      </c>
      <c r="H6" s="285">
        <v>2020</v>
      </c>
      <c r="I6" s="296" t="s">
        <v>83</v>
      </c>
      <c r="J6" s="297" t="s">
        <v>553</v>
      </c>
      <c r="K6" s="285" t="s">
        <v>89</v>
      </c>
      <c r="L6" s="285" t="s">
        <v>49</v>
      </c>
      <c r="M6" s="285" t="s">
        <v>49</v>
      </c>
      <c r="N6" s="285" t="s">
        <v>49</v>
      </c>
      <c r="O6" s="285" t="s">
        <v>49</v>
      </c>
      <c r="P6" s="285" t="s">
        <v>556</v>
      </c>
      <c r="Q6" s="285" t="s">
        <v>49</v>
      </c>
      <c r="R6" s="285" t="s">
        <v>49</v>
      </c>
      <c r="S6" s="285" t="s">
        <v>49</v>
      </c>
      <c r="T6" s="285" t="s">
        <v>49</v>
      </c>
      <c r="U6" s="285" t="s">
        <v>49</v>
      </c>
      <c r="V6" s="285" t="s">
        <v>14</v>
      </c>
      <c r="W6" s="286" t="s">
        <v>578</v>
      </c>
      <c r="X6" s="286" t="s">
        <v>49</v>
      </c>
      <c r="Y6" s="286" t="s">
        <v>49</v>
      </c>
      <c r="Z6" s="286" t="s">
        <v>49</v>
      </c>
      <c r="AA6" s="285" t="s">
        <v>49</v>
      </c>
      <c r="AB6" s="331" t="s">
        <v>604</v>
      </c>
      <c r="AC6" s="285" t="s">
        <v>49</v>
      </c>
      <c r="AD6" s="285" t="s">
        <v>49</v>
      </c>
      <c r="AE6" s="285" t="s">
        <v>49</v>
      </c>
      <c r="AF6" s="285" t="s">
        <v>14</v>
      </c>
      <c r="AG6" s="285" t="s">
        <v>14</v>
      </c>
      <c r="AH6" s="285" t="s">
        <v>14</v>
      </c>
      <c r="AI6" s="285" t="s">
        <v>14</v>
      </c>
      <c r="AJ6" s="285" t="s">
        <v>14</v>
      </c>
      <c r="AK6" s="285" t="s">
        <v>49</v>
      </c>
      <c r="AL6" s="285">
        <v>6000</v>
      </c>
      <c r="AM6" s="286" t="s">
        <v>49</v>
      </c>
    </row>
    <row r="7" spans="1:41" s="5" customFormat="1" ht="129" customHeight="1" x14ac:dyDescent="0.4">
      <c r="A7" s="286">
        <v>5</v>
      </c>
      <c r="B7" s="286" t="s">
        <v>559</v>
      </c>
      <c r="C7" s="286" t="s">
        <v>563</v>
      </c>
      <c r="D7" s="286" t="s">
        <v>17</v>
      </c>
      <c r="E7" s="286" t="s">
        <v>564</v>
      </c>
      <c r="F7" s="286" t="s">
        <v>108</v>
      </c>
      <c r="G7" s="286" t="s">
        <v>15</v>
      </c>
      <c r="H7" s="286">
        <v>2019</v>
      </c>
      <c r="I7" s="301" t="s">
        <v>83</v>
      </c>
      <c r="J7" s="302" t="s">
        <v>565</v>
      </c>
      <c r="K7" s="286" t="s">
        <v>90</v>
      </c>
      <c r="L7" s="286" t="s">
        <v>49</v>
      </c>
      <c r="M7" s="286" t="s">
        <v>49</v>
      </c>
      <c r="N7" s="286" t="s">
        <v>49</v>
      </c>
      <c r="O7" s="286" t="s">
        <v>49</v>
      </c>
      <c r="P7" s="286" t="s">
        <v>566</v>
      </c>
      <c r="Q7" s="286" t="s">
        <v>49</v>
      </c>
      <c r="R7" s="286" t="s">
        <v>49</v>
      </c>
      <c r="S7" s="286" t="s">
        <v>49</v>
      </c>
      <c r="T7" s="286" t="s">
        <v>49</v>
      </c>
      <c r="U7" s="286" t="s">
        <v>49</v>
      </c>
      <c r="V7" s="286" t="s">
        <v>14</v>
      </c>
      <c r="W7" s="286" t="s">
        <v>14</v>
      </c>
      <c r="X7" s="286" t="s">
        <v>14</v>
      </c>
      <c r="Y7" s="286" t="s">
        <v>14</v>
      </c>
      <c r="Z7" s="286" t="s">
        <v>14</v>
      </c>
      <c r="AA7" s="286" t="s">
        <v>49</v>
      </c>
      <c r="AB7" s="286" t="s">
        <v>14</v>
      </c>
      <c r="AC7" s="286" t="s">
        <v>49</v>
      </c>
      <c r="AD7" s="286" t="s">
        <v>49</v>
      </c>
      <c r="AE7" s="286" t="s">
        <v>49</v>
      </c>
      <c r="AF7" s="286" t="s">
        <v>49</v>
      </c>
      <c r="AG7" s="286" t="s">
        <v>49</v>
      </c>
      <c r="AH7" s="286" t="s">
        <v>49</v>
      </c>
      <c r="AI7" s="286" t="s">
        <v>14</v>
      </c>
      <c r="AJ7" s="286" t="s">
        <v>49</v>
      </c>
      <c r="AK7" s="286" t="s">
        <v>49</v>
      </c>
      <c r="AL7" s="286">
        <v>6000</v>
      </c>
      <c r="AM7" s="286" t="s">
        <v>49</v>
      </c>
    </row>
    <row r="8" spans="1:41" s="8" customFormat="1" ht="102.75" customHeight="1" x14ac:dyDescent="0.3">
      <c r="A8" s="286">
        <v>6</v>
      </c>
      <c r="B8" s="286" t="s">
        <v>559</v>
      </c>
      <c r="C8" s="286" t="s">
        <v>570</v>
      </c>
      <c r="D8" s="286" t="s">
        <v>17</v>
      </c>
      <c r="E8" s="286" t="s">
        <v>569</v>
      </c>
      <c r="F8" s="286" t="s">
        <v>108</v>
      </c>
      <c r="G8" s="286" t="s">
        <v>15</v>
      </c>
      <c r="H8" s="286">
        <v>2018</v>
      </c>
      <c r="I8" s="301" t="s">
        <v>83</v>
      </c>
      <c r="J8" s="302" t="s">
        <v>565</v>
      </c>
      <c r="K8" s="286" t="s">
        <v>90</v>
      </c>
      <c r="L8" s="286" t="s">
        <v>49</v>
      </c>
      <c r="M8" s="330" t="s">
        <v>603</v>
      </c>
      <c r="N8" s="286" t="s">
        <v>49</v>
      </c>
      <c r="O8" s="286" t="s">
        <v>49</v>
      </c>
      <c r="P8" s="286" t="s">
        <v>566</v>
      </c>
      <c r="Q8" s="286" t="s">
        <v>49</v>
      </c>
      <c r="R8" s="286" t="s">
        <v>49</v>
      </c>
      <c r="S8" s="286" t="s">
        <v>49</v>
      </c>
      <c r="T8" s="286" t="s">
        <v>49</v>
      </c>
      <c r="U8" s="286" t="s">
        <v>49</v>
      </c>
      <c r="V8" s="286" t="s">
        <v>14</v>
      </c>
      <c r="W8" s="286" t="s">
        <v>14</v>
      </c>
      <c r="X8" s="286" t="s">
        <v>14</v>
      </c>
      <c r="Y8" s="286" t="s">
        <v>14</v>
      </c>
      <c r="Z8" s="286" t="s">
        <v>14</v>
      </c>
      <c r="AA8" s="286" t="s">
        <v>49</v>
      </c>
      <c r="AB8" s="286" t="s">
        <v>14</v>
      </c>
      <c r="AC8" s="286" t="s">
        <v>49</v>
      </c>
      <c r="AD8" s="286" t="s">
        <v>49</v>
      </c>
      <c r="AE8" s="286" t="s">
        <v>49</v>
      </c>
      <c r="AF8" s="286" t="s">
        <v>49</v>
      </c>
      <c r="AG8" s="286" t="s">
        <v>49</v>
      </c>
      <c r="AH8" s="286" t="s">
        <v>49</v>
      </c>
      <c r="AI8" s="286" t="s">
        <v>14</v>
      </c>
      <c r="AJ8" s="286" t="s">
        <v>49</v>
      </c>
      <c r="AK8" s="286" t="s">
        <v>49</v>
      </c>
      <c r="AL8" s="286">
        <v>6000</v>
      </c>
      <c r="AM8" s="286" t="s">
        <v>49</v>
      </c>
    </row>
    <row r="9" spans="1:41" s="3" customFormat="1" ht="99" customHeight="1" x14ac:dyDescent="0.3">
      <c r="A9" s="286">
        <v>7</v>
      </c>
      <c r="B9" s="286" t="s">
        <v>559</v>
      </c>
      <c r="C9" s="286" t="s">
        <v>572</v>
      </c>
      <c r="D9" s="286" t="s">
        <v>17</v>
      </c>
      <c r="E9" s="286" t="s">
        <v>573</v>
      </c>
      <c r="F9" s="286" t="s">
        <v>108</v>
      </c>
      <c r="G9" s="286" t="s">
        <v>15</v>
      </c>
      <c r="H9" s="286">
        <v>2017</v>
      </c>
      <c r="I9" s="301" t="s">
        <v>83</v>
      </c>
      <c r="J9" s="302" t="s">
        <v>565</v>
      </c>
      <c r="K9" s="286" t="s">
        <v>90</v>
      </c>
      <c r="L9" s="286" t="s">
        <v>49</v>
      </c>
      <c r="M9" s="286" t="s">
        <v>49</v>
      </c>
      <c r="N9" s="286" t="s">
        <v>49</v>
      </c>
      <c r="O9" s="286" t="s">
        <v>49</v>
      </c>
      <c r="P9" s="286" t="s">
        <v>566</v>
      </c>
      <c r="Q9" s="286" t="s">
        <v>49</v>
      </c>
      <c r="R9" s="286" t="s">
        <v>49</v>
      </c>
      <c r="S9" s="286" t="s">
        <v>49</v>
      </c>
      <c r="T9" s="286" t="s">
        <v>49</v>
      </c>
      <c r="U9" s="286" t="s">
        <v>49</v>
      </c>
      <c r="V9" s="286" t="s">
        <v>49</v>
      </c>
      <c r="W9" s="286" t="s">
        <v>14</v>
      </c>
      <c r="X9" s="286" t="s">
        <v>14</v>
      </c>
      <c r="Y9" s="286" t="s">
        <v>14</v>
      </c>
      <c r="Z9" s="286" t="s">
        <v>14</v>
      </c>
      <c r="AA9" s="286" t="s">
        <v>49</v>
      </c>
      <c r="AB9" s="286" t="s">
        <v>14</v>
      </c>
      <c r="AC9" s="286" t="s">
        <v>49</v>
      </c>
      <c r="AD9" s="286" t="s">
        <v>49</v>
      </c>
      <c r="AE9" s="286" t="s">
        <v>49</v>
      </c>
      <c r="AF9" s="286" t="s">
        <v>49</v>
      </c>
      <c r="AG9" s="286" t="s">
        <v>49</v>
      </c>
      <c r="AH9" s="286" t="s">
        <v>49</v>
      </c>
      <c r="AI9" s="286" t="s">
        <v>14</v>
      </c>
      <c r="AJ9" s="286" t="s">
        <v>49</v>
      </c>
      <c r="AK9" s="286" t="s">
        <v>49</v>
      </c>
      <c r="AL9" s="286">
        <v>6000</v>
      </c>
      <c r="AM9" s="286" t="s">
        <v>49</v>
      </c>
    </row>
    <row r="10" spans="1:41" s="3" customFormat="1" ht="82.5" customHeight="1" x14ac:dyDescent="0.3">
      <c r="A10" s="286">
        <v>8</v>
      </c>
      <c r="B10" s="286" t="s">
        <v>559</v>
      </c>
      <c r="C10" s="286" t="s">
        <v>574</v>
      </c>
      <c r="D10" s="286" t="s">
        <v>17</v>
      </c>
      <c r="E10" s="286" t="s">
        <v>575</v>
      </c>
      <c r="F10" s="286" t="s">
        <v>108</v>
      </c>
      <c r="G10" s="286" t="s">
        <v>15</v>
      </c>
      <c r="H10" s="286">
        <v>2018</v>
      </c>
      <c r="I10" s="301" t="s">
        <v>83</v>
      </c>
      <c r="J10" s="302" t="s">
        <v>576</v>
      </c>
      <c r="K10" s="286" t="s">
        <v>90</v>
      </c>
      <c r="L10" s="286" t="s">
        <v>49</v>
      </c>
      <c r="M10" s="286" t="s">
        <v>49</v>
      </c>
      <c r="N10" s="286" t="s">
        <v>49</v>
      </c>
      <c r="O10" s="286" t="s">
        <v>49</v>
      </c>
      <c r="P10" s="286" t="s">
        <v>577</v>
      </c>
      <c r="Q10" s="286" t="s">
        <v>49</v>
      </c>
      <c r="R10" s="286" t="s">
        <v>49</v>
      </c>
      <c r="S10" s="286" t="s">
        <v>49</v>
      </c>
      <c r="T10" s="286" t="s">
        <v>49</v>
      </c>
      <c r="U10" s="286" t="s">
        <v>49</v>
      </c>
      <c r="V10" s="286" t="s">
        <v>14</v>
      </c>
      <c r="W10" s="286" t="s">
        <v>14</v>
      </c>
      <c r="X10" s="286" t="s">
        <v>14</v>
      </c>
      <c r="Y10" s="286" t="s">
        <v>14</v>
      </c>
      <c r="Z10" s="286" t="s">
        <v>14</v>
      </c>
      <c r="AA10" s="286" t="s">
        <v>49</v>
      </c>
      <c r="AB10" s="286" t="s">
        <v>14</v>
      </c>
      <c r="AC10" s="286" t="s">
        <v>49</v>
      </c>
      <c r="AD10" s="286" t="s">
        <v>49</v>
      </c>
      <c r="AE10" s="286" t="s">
        <v>49</v>
      </c>
      <c r="AF10" s="286" t="s">
        <v>49</v>
      </c>
      <c r="AG10" s="286" t="s">
        <v>49</v>
      </c>
      <c r="AH10" s="286" t="s">
        <v>49</v>
      </c>
      <c r="AI10" s="286" t="s">
        <v>14</v>
      </c>
      <c r="AJ10" s="286" t="s">
        <v>49</v>
      </c>
      <c r="AK10" s="286" t="s">
        <v>49</v>
      </c>
      <c r="AL10" s="286">
        <v>6000</v>
      </c>
      <c r="AM10" s="286" t="s">
        <v>49</v>
      </c>
    </row>
    <row r="11" spans="1:41" s="3" customFormat="1" ht="84" hidden="1" x14ac:dyDescent="0.3">
      <c r="A11" s="323"/>
      <c r="B11" s="323"/>
      <c r="C11" s="323"/>
      <c r="D11" s="323"/>
      <c r="E11" s="323"/>
      <c r="F11" s="323"/>
      <c r="G11" s="323"/>
      <c r="H11" s="323"/>
      <c r="I11" s="326"/>
      <c r="J11" s="327"/>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t="s">
        <v>318</v>
      </c>
      <c r="AL11" s="323">
        <f>SUM(AL3:AL10)</f>
        <v>51000</v>
      </c>
      <c r="AM11" s="323"/>
    </row>
    <row r="12" spans="1:41" ht="21" hidden="1" x14ac:dyDescent="0.4">
      <c r="A12" s="5" t="s">
        <v>43</v>
      </c>
      <c r="B12" s="6"/>
      <c r="C12" s="246"/>
      <c r="D12" s="247"/>
      <c r="E12" s="247"/>
      <c r="F12" s="247"/>
      <c r="G12" s="247"/>
      <c r="H12" s="3"/>
      <c r="I12" s="3"/>
      <c r="J12" s="3"/>
      <c r="K12" s="3"/>
      <c r="L12" s="3"/>
      <c r="M12" s="3"/>
      <c r="N12" s="3"/>
      <c r="O12" s="291"/>
      <c r="P12" s="291"/>
      <c r="Q12" s="291"/>
      <c r="R12" s="291"/>
      <c r="S12" s="291"/>
      <c r="T12" s="291"/>
      <c r="U12" s="291"/>
      <c r="V12" s="291"/>
      <c r="W12" s="290"/>
      <c r="X12" s="290"/>
      <c r="Y12" s="290"/>
      <c r="Z12" s="290"/>
      <c r="AA12" s="291"/>
      <c r="AB12" s="291"/>
      <c r="AC12" s="291"/>
      <c r="AD12" s="291"/>
      <c r="AE12" s="291"/>
      <c r="AF12" s="291"/>
      <c r="AG12" s="291"/>
      <c r="AH12" s="291"/>
      <c r="AI12" s="291"/>
      <c r="AJ12"/>
      <c r="AK12"/>
      <c r="AL12"/>
      <c r="AM12"/>
      <c r="AN12"/>
      <c r="AO12"/>
    </row>
    <row r="13" spans="1:41" ht="24.75" hidden="1" customHeight="1" x14ac:dyDescent="0.4">
      <c r="A13" s="5" t="s">
        <v>483</v>
      </c>
      <c r="B13" s="6"/>
      <c r="C13" s="246"/>
      <c r="D13" s="247"/>
      <c r="E13" s="247"/>
      <c r="F13" s="247"/>
      <c r="G13" s="247"/>
      <c r="H13" s="3"/>
      <c r="I13" s="3"/>
      <c r="J13" s="3"/>
      <c r="K13" s="3"/>
      <c r="L13" s="3"/>
      <c r="M13" s="3"/>
      <c r="N13" s="3"/>
      <c r="AJ13"/>
      <c r="AK13"/>
      <c r="AL13"/>
      <c r="AM13"/>
      <c r="AN13"/>
      <c r="AO13"/>
    </row>
    <row r="14" spans="1:41" ht="53.25" hidden="1" customHeight="1" x14ac:dyDescent="0.4">
      <c r="A14" s="5" t="s">
        <v>482</v>
      </c>
      <c r="B14" s="6"/>
      <c r="C14" s="246"/>
      <c r="D14" s="247"/>
      <c r="E14" s="247"/>
      <c r="F14" s="247"/>
      <c r="G14" s="247"/>
      <c r="H14" s="3"/>
      <c r="I14" s="3"/>
      <c r="J14" s="3"/>
      <c r="K14" s="3"/>
      <c r="L14" s="3"/>
      <c r="M14" s="3"/>
      <c r="N14" s="3"/>
      <c r="AJ14"/>
      <c r="AK14"/>
      <c r="AL14"/>
      <c r="AM14"/>
      <c r="AN14"/>
      <c r="AO14"/>
    </row>
    <row r="15" spans="1:41" hidden="1" x14ac:dyDescent="0.3">
      <c r="A15" s="60"/>
      <c r="B15" s="61"/>
      <c r="C15" s="293"/>
      <c r="D15" s="294"/>
      <c r="E15" s="294"/>
      <c r="F15" s="294"/>
      <c r="G15" s="294"/>
      <c r="H15" s="64"/>
      <c r="I15" s="64"/>
      <c r="J15" s="64"/>
      <c r="K15" s="64"/>
      <c r="AJ15"/>
      <c r="AK15"/>
      <c r="AL15"/>
      <c r="AM15"/>
      <c r="AN15"/>
      <c r="AO15"/>
    </row>
    <row r="16" spans="1:41" hidden="1" x14ac:dyDescent="0.3">
      <c r="A16" s="60"/>
      <c r="B16" s="61"/>
      <c r="C16" s="293"/>
      <c r="D16" s="294"/>
      <c r="E16" s="294"/>
      <c r="F16" s="294"/>
      <c r="G16" s="294"/>
      <c r="H16" s="64"/>
      <c r="I16" s="64"/>
      <c r="J16" s="64"/>
      <c r="K16" s="64"/>
      <c r="AJ16"/>
      <c r="AK16"/>
      <c r="AL16"/>
      <c r="AM16"/>
      <c r="AN16"/>
      <c r="AO16"/>
    </row>
    <row r="17" spans="1:41" hidden="1" x14ac:dyDescent="0.3">
      <c r="A17" s="60"/>
      <c r="B17" s="61"/>
      <c r="C17" s="293"/>
      <c r="D17" s="294"/>
      <c r="E17" s="294"/>
      <c r="F17" s="294"/>
      <c r="G17" s="294"/>
      <c r="H17" s="64"/>
      <c r="I17" s="64"/>
      <c r="J17" s="64"/>
      <c r="K17" s="64"/>
      <c r="AJ17"/>
      <c r="AK17"/>
      <c r="AL17"/>
      <c r="AM17"/>
      <c r="AN17"/>
      <c r="AO17"/>
    </row>
    <row r="18" spans="1:41" ht="28.2" hidden="1" x14ac:dyDescent="0.5">
      <c r="A18" s="303" t="s">
        <v>600</v>
      </c>
      <c r="B18" s="303"/>
      <c r="C18" s="303"/>
      <c r="D18" s="305"/>
      <c r="E18" s="305"/>
      <c r="F18" s="305"/>
      <c r="G18" s="305"/>
      <c r="H18" s="303"/>
      <c r="I18" s="303"/>
      <c r="J18" s="306"/>
      <c r="K18" s="307"/>
      <c r="L18" s="308"/>
      <c r="M18" s="306"/>
      <c r="N18" s="303"/>
      <c r="O18" s="306"/>
      <c r="P18" s="309"/>
      <c r="AJ18"/>
      <c r="AK18"/>
      <c r="AL18"/>
      <c r="AM18"/>
      <c r="AN18"/>
      <c r="AO18"/>
    </row>
    <row r="19" spans="1:41" ht="28.2" hidden="1" x14ac:dyDescent="0.5">
      <c r="A19" s="303"/>
      <c r="B19" s="303"/>
      <c r="C19" s="310"/>
      <c r="D19" s="305"/>
      <c r="E19" s="305"/>
      <c r="F19" s="305"/>
      <c r="G19" s="305"/>
      <c r="H19" s="303"/>
      <c r="I19" s="303"/>
      <c r="J19" s="305"/>
      <c r="K19" s="311" t="s">
        <v>590</v>
      </c>
      <c r="L19" s="305"/>
      <c r="M19" s="305"/>
      <c r="N19" s="303"/>
      <c r="O19" s="312" t="s">
        <v>489</v>
      </c>
      <c r="P19" s="260"/>
      <c r="AJ19"/>
      <c r="AK19"/>
      <c r="AL19"/>
      <c r="AM19"/>
      <c r="AN19"/>
      <c r="AO19"/>
    </row>
    <row r="20" spans="1:41" ht="28.8" hidden="1" x14ac:dyDescent="0.55000000000000004">
      <c r="A20" s="303"/>
      <c r="B20" s="313"/>
      <c r="C20" s="310"/>
      <c r="D20" s="305"/>
      <c r="E20" s="305"/>
      <c r="F20" s="305"/>
      <c r="G20" s="305"/>
      <c r="H20" s="303"/>
      <c r="I20" s="303"/>
      <c r="J20" s="310"/>
      <c r="K20" s="315"/>
      <c r="L20" s="305"/>
      <c r="M20" s="305"/>
      <c r="N20" s="303"/>
      <c r="O20" s="261"/>
      <c r="P20" s="316"/>
      <c r="AJ20"/>
      <c r="AK20"/>
      <c r="AL20"/>
      <c r="AM20"/>
      <c r="AN20"/>
      <c r="AO20"/>
    </row>
    <row r="21" spans="1:41" ht="28.2" hidden="1" x14ac:dyDescent="0.5">
      <c r="A21" s="303" t="s">
        <v>601</v>
      </c>
      <c r="B21" s="303"/>
      <c r="C21" s="303"/>
      <c r="D21" s="305"/>
      <c r="E21" s="305"/>
      <c r="F21" s="305"/>
      <c r="G21" s="305"/>
      <c r="H21" s="303"/>
      <c r="I21" s="303"/>
      <c r="J21" s="306"/>
      <c r="K21" s="317"/>
      <c r="L21" s="308"/>
      <c r="M21" s="306"/>
      <c r="N21" s="303"/>
      <c r="O21" s="318"/>
      <c r="P21" s="309"/>
      <c r="AJ21"/>
      <c r="AK21"/>
      <c r="AL21"/>
      <c r="AM21"/>
      <c r="AN21"/>
      <c r="AO21"/>
    </row>
    <row r="22" spans="1:41" ht="28.2" hidden="1" x14ac:dyDescent="0.5">
      <c r="A22" s="303"/>
      <c r="B22" s="303"/>
      <c r="C22" s="319"/>
      <c r="D22" s="305"/>
      <c r="E22" s="305"/>
      <c r="F22" s="305"/>
      <c r="G22" s="305"/>
      <c r="H22" s="303"/>
      <c r="I22" s="303"/>
      <c r="J22" s="305"/>
      <c r="K22" s="311" t="s">
        <v>590</v>
      </c>
      <c r="L22" s="305"/>
      <c r="M22" s="305"/>
      <c r="N22" s="303"/>
      <c r="O22" s="312" t="s">
        <v>489</v>
      </c>
      <c r="P22" s="260"/>
      <c r="AJ22"/>
      <c r="AK22"/>
      <c r="AL22"/>
      <c r="AM22"/>
      <c r="AN22"/>
      <c r="AO22"/>
    </row>
    <row r="23" spans="1:41" ht="28.2" hidden="1" x14ac:dyDescent="0.5">
      <c r="A23" s="303" t="s">
        <v>460</v>
      </c>
      <c r="B23" s="303"/>
      <c r="C23" s="319"/>
      <c r="D23" s="305"/>
      <c r="E23" s="305"/>
      <c r="F23" s="305"/>
      <c r="G23" s="305"/>
      <c r="H23" s="303"/>
      <c r="I23" s="303"/>
      <c r="J23" s="305"/>
      <c r="K23" s="315"/>
      <c r="L23" s="320"/>
      <c r="M23" s="305"/>
      <c r="N23" s="303"/>
      <c r="O23" s="312"/>
      <c r="P23" s="260"/>
      <c r="AJ23"/>
      <c r="AK23"/>
      <c r="AL23"/>
      <c r="AM23"/>
      <c r="AN23"/>
      <c r="AO23"/>
    </row>
    <row r="24" spans="1:41" ht="28.2" hidden="1" x14ac:dyDescent="0.5">
      <c r="A24" s="321" t="s">
        <v>602</v>
      </c>
      <c r="B24" s="303"/>
      <c r="C24" s="319"/>
      <c r="D24" s="305"/>
      <c r="E24" s="305"/>
      <c r="F24" s="305"/>
      <c r="G24" s="305"/>
      <c r="H24" s="303"/>
      <c r="I24" s="303"/>
      <c r="J24" s="306"/>
      <c r="K24" s="317"/>
      <c r="L24" s="307"/>
      <c r="M24" s="306"/>
      <c r="N24" s="303"/>
      <c r="O24" s="318"/>
      <c r="P24" s="309"/>
      <c r="AJ24"/>
      <c r="AK24"/>
      <c r="AL24"/>
      <c r="AM24"/>
      <c r="AN24"/>
      <c r="AO24"/>
    </row>
    <row r="25" spans="1:41" ht="28.2" hidden="1" x14ac:dyDescent="0.5">
      <c r="A25" s="303"/>
      <c r="B25" s="322"/>
      <c r="C25" s="310"/>
      <c r="D25" s="305"/>
      <c r="E25" s="305"/>
      <c r="F25" s="305"/>
      <c r="G25" s="305"/>
      <c r="H25" s="303"/>
      <c r="I25" s="303"/>
      <c r="J25" s="305"/>
      <c r="K25" s="311" t="s">
        <v>590</v>
      </c>
      <c r="L25" s="305"/>
      <c r="M25" s="305"/>
      <c r="N25" s="303"/>
      <c r="O25" s="312" t="s">
        <v>489</v>
      </c>
      <c r="P25" s="260"/>
      <c r="AJ25"/>
      <c r="AK25"/>
      <c r="AL25"/>
      <c r="AM25"/>
      <c r="AN25"/>
      <c r="AO25"/>
    </row>
    <row r="26" spans="1:41" hidden="1" x14ac:dyDescent="0.3">
      <c r="AJ26"/>
      <c r="AK26"/>
      <c r="AL26"/>
      <c r="AM26"/>
      <c r="AN26"/>
      <c r="AO26"/>
    </row>
    <row r="27" spans="1:41" ht="21" x14ac:dyDescent="0.3">
      <c r="AF27" s="335" t="s">
        <v>318</v>
      </c>
      <c r="AG27" s="286"/>
      <c r="AH27" s="286"/>
      <c r="AI27" s="286"/>
      <c r="AJ27" s="286"/>
      <c r="AK27" s="286"/>
      <c r="AL27" s="286">
        <f>SUM(AL3:AL10)</f>
        <v>51000</v>
      </c>
      <c r="AM27"/>
      <c r="AN27"/>
      <c r="AO27"/>
    </row>
    <row r="28" spans="1:41" x14ac:dyDescent="0.3">
      <c r="AJ28"/>
      <c r="AK28"/>
      <c r="AL28"/>
      <c r="AM28"/>
      <c r="AN28"/>
      <c r="AO28"/>
    </row>
    <row r="29" spans="1:41" x14ac:dyDescent="0.3">
      <c r="AJ29"/>
      <c r="AK29"/>
      <c r="AL29"/>
      <c r="AM29"/>
      <c r="AN29"/>
      <c r="AO29"/>
    </row>
    <row r="30" spans="1:41" x14ac:dyDescent="0.3">
      <c r="AJ30"/>
      <c r="AK30"/>
      <c r="AL30"/>
      <c r="AM30"/>
      <c r="AN30"/>
      <c r="AO30"/>
    </row>
    <row r="31" spans="1:41" x14ac:dyDescent="0.3">
      <c r="AJ31"/>
      <c r="AK31"/>
      <c r="AL31"/>
      <c r="AM31"/>
      <c r="AN31"/>
      <c r="AO31"/>
    </row>
    <row r="32" spans="1:41" x14ac:dyDescent="0.3">
      <c r="AJ32"/>
      <c r="AK32"/>
      <c r="AL32"/>
      <c r="AM32"/>
      <c r="AN32"/>
      <c r="AO32"/>
    </row>
    <row r="33" spans="36:41" x14ac:dyDescent="0.3">
      <c r="AJ33"/>
      <c r="AK33"/>
      <c r="AL33"/>
      <c r="AM33"/>
      <c r="AN33"/>
      <c r="AO33"/>
    </row>
    <row r="34" spans="36:41" x14ac:dyDescent="0.3">
      <c r="AJ34"/>
      <c r="AK34"/>
      <c r="AL34"/>
      <c r="AM34"/>
      <c r="AN34"/>
      <c r="AO34"/>
    </row>
    <row r="35" spans="36:41" x14ac:dyDescent="0.3">
      <c r="AJ35"/>
      <c r="AK35"/>
      <c r="AL35"/>
      <c r="AM35"/>
      <c r="AN35"/>
      <c r="AO35"/>
    </row>
  </sheetData>
  <mergeCells count="4">
    <mergeCell ref="AG2:AJ2"/>
    <mergeCell ref="R2:T2"/>
    <mergeCell ref="X2:Z2"/>
    <mergeCell ref="A1:AM1"/>
  </mergeCells>
  <conditionalFormatting sqref="C3">
    <cfRule type="duplicateValues" dxfId="11" priority="3"/>
    <cfRule type="duplicateValues" dxfId="10" priority="4"/>
  </conditionalFormatting>
  <conditionalFormatting sqref="C4">
    <cfRule type="duplicateValues" dxfId="9" priority="5"/>
    <cfRule type="duplicateValues" dxfId="8" priority="6"/>
  </conditionalFormatting>
  <conditionalFormatting sqref="C22:C24">
    <cfRule type="duplicateValues" dxfId="7" priority="1"/>
  </conditionalFormatting>
  <conditionalFormatting sqref="C25 C12:C17">
    <cfRule type="duplicateValues" dxfId="6" priority="2"/>
  </conditionalFormatting>
  <conditionalFormatting sqref="C26:C1048576 C2">
    <cfRule type="duplicateValues" dxfId="5" priority="7"/>
  </conditionalFormatting>
  <dataValidations count="2">
    <dataValidation errorStyle="warning" errorTitle="Atkārtojas projekta nosaukums" sqref="C12:C17 L21 C19:C20 C22:C25 L18" xr:uid="{00000000-0002-0000-0A00-000000000000}"/>
    <dataValidation allowBlank="1" sqref="E12:E17 K20 L22:L25 L19" xr:uid="{00000000-0002-0000-0A00-000001000000}"/>
  </dataValidations>
  <pageMargins left="0.9055118110236221" right="0.70866141732283472" top="0.55118110236220474" bottom="0.55118110236220474" header="0.31496062992125984" footer="0.31496062992125984"/>
  <pageSetup paperSize="9" scale="4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0"/>
  <sheetViews>
    <sheetView workbookViewId="0">
      <selection activeCell="M3" sqref="M3"/>
    </sheetView>
  </sheetViews>
  <sheetFormatPr defaultColWidth="9.109375" defaultRowHeight="15.6" x14ac:dyDescent="0.3"/>
  <cols>
    <col min="1" max="1" width="6" style="242" customWidth="1"/>
    <col min="2" max="2" width="13.44140625" style="242" hidden="1" customWidth="1"/>
    <col min="3" max="3" width="12.88671875" style="242" customWidth="1"/>
    <col min="4" max="4" width="14" style="242" customWidth="1"/>
    <col min="5" max="5" width="18.88671875" style="242" customWidth="1"/>
    <col min="6" max="6" width="15.109375" style="242" customWidth="1"/>
    <col min="7" max="7" width="15" style="242" customWidth="1"/>
    <col min="8" max="8" width="29.6640625" style="242" customWidth="1"/>
    <col min="9" max="9" width="15.6640625" style="242" customWidth="1"/>
    <col min="10" max="10" width="11" style="60" customWidth="1"/>
    <col min="11" max="16384" width="9.109375" style="242"/>
  </cols>
  <sheetData>
    <row r="1" spans="1:10" ht="78" customHeight="1" x14ac:dyDescent="0.25">
      <c r="A1" s="553" t="s">
        <v>626</v>
      </c>
      <c r="B1" s="553"/>
      <c r="C1" s="553"/>
      <c r="D1" s="553"/>
      <c r="E1" s="553"/>
      <c r="F1" s="553"/>
      <c r="G1" s="553"/>
      <c r="H1" s="553"/>
      <c r="I1" s="553"/>
      <c r="J1" s="553"/>
    </row>
    <row r="2" spans="1:10" ht="12" customHeight="1" x14ac:dyDescent="0.25">
      <c r="A2" s="554" t="s">
        <v>0</v>
      </c>
      <c r="B2" s="554" t="s">
        <v>1</v>
      </c>
      <c r="C2" s="554" t="s">
        <v>2</v>
      </c>
      <c r="D2" s="554" t="s">
        <v>3</v>
      </c>
      <c r="E2" s="554" t="s">
        <v>5</v>
      </c>
      <c r="F2" s="555" t="s">
        <v>621</v>
      </c>
      <c r="G2" s="555" t="s">
        <v>620</v>
      </c>
      <c r="H2" s="557" t="s">
        <v>6</v>
      </c>
      <c r="I2" s="554" t="s">
        <v>7</v>
      </c>
      <c r="J2" s="554" t="s">
        <v>11</v>
      </c>
    </row>
    <row r="3" spans="1:10" ht="47.25" customHeight="1" x14ac:dyDescent="0.25">
      <c r="A3" s="554"/>
      <c r="B3" s="554"/>
      <c r="C3" s="554"/>
      <c r="D3" s="554"/>
      <c r="E3" s="554"/>
      <c r="F3" s="556"/>
      <c r="G3" s="556"/>
      <c r="H3" s="557"/>
      <c r="I3" s="554"/>
      <c r="J3" s="554"/>
    </row>
    <row r="4" spans="1:10" s="196" customFormat="1" ht="47.25" customHeight="1" x14ac:dyDescent="0.25">
      <c r="A4" s="339">
        <v>1</v>
      </c>
      <c r="B4" s="340">
        <v>0.65902777777777777</v>
      </c>
      <c r="C4" s="339" t="s">
        <v>536</v>
      </c>
      <c r="D4" s="339" t="s">
        <v>537</v>
      </c>
      <c r="E4" s="339" t="s">
        <v>538</v>
      </c>
      <c r="F4" s="339">
        <v>40103411612</v>
      </c>
      <c r="G4" s="339" t="s">
        <v>622</v>
      </c>
      <c r="H4" s="339" t="s">
        <v>539</v>
      </c>
      <c r="I4" s="339" t="s">
        <v>531</v>
      </c>
      <c r="J4" s="339">
        <v>6000</v>
      </c>
    </row>
    <row r="5" spans="1:10" s="196" customFormat="1" ht="48" customHeight="1" x14ac:dyDescent="0.25">
      <c r="A5" s="339">
        <v>2</v>
      </c>
      <c r="B5" s="340" t="s">
        <v>580</v>
      </c>
      <c r="C5" s="339" t="s">
        <v>540</v>
      </c>
      <c r="D5" s="339" t="s">
        <v>541</v>
      </c>
      <c r="E5" s="339" t="s">
        <v>533</v>
      </c>
      <c r="F5" s="339">
        <v>40103996361</v>
      </c>
      <c r="G5" s="339" t="s">
        <v>623</v>
      </c>
      <c r="H5" s="339" t="s">
        <v>544</v>
      </c>
      <c r="I5" s="339" t="s">
        <v>494</v>
      </c>
      <c r="J5" s="339">
        <v>6000</v>
      </c>
    </row>
    <row r="6" spans="1:10" s="196" customFormat="1" ht="62.4" x14ac:dyDescent="0.25">
      <c r="A6" s="339">
        <v>3</v>
      </c>
      <c r="B6" s="340">
        <v>0.61111111111111105</v>
      </c>
      <c r="C6" s="343" t="s">
        <v>550</v>
      </c>
      <c r="D6" s="339" t="s">
        <v>551</v>
      </c>
      <c r="E6" s="339" t="s">
        <v>549</v>
      </c>
      <c r="F6" s="339">
        <v>40003090010</v>
      </c>
      <c r="G6" s="339" t="s">
        <v>624</v>
      </c>
      <c r="H6" s="339" t="s">
        <v>545</v>
      </c>
      <c r="I6" s="339" t="s">
        <v>546</v>
      </c>
      <c r="J6" s="339">
        <v>6000</v>
      </c>
    </row>
    <row r="7" spans="1:10" s="196" customFormat="1" ht="78" x14ac:dyDescent="0.25">
      <c r="A7" s="341">
        <v>4</v>
      </c>
      <c r="B7" s="342">
        <v>0.39583333333333331</v>
      </c>
      <c r="C7" s="344" t="s">
        <v>560</v>
      </c>
      <c r="D7" s="341" t="s">
        <v>561</v>
      </c>
      <c r="E7" s="341" t="s">
        <v>559</v>
      </c>
      <c r="F7" s="341">
        <v>90002128912</v>
      </c>
      <c r="G7" s="341" t="s">
        <v>625</v>
      </c>
      <c r="H7" s="341" t="s">
        <v>563</v>
      </c>
      <c r="I7" s="341" t="s">
        <v>564</v>
      </c>
      <c r="J7" s="341">
        <v>6000</v>
      </c>
    </row>
    <row r="8" spans="1:10" s="196" customFormat="1" ht="62.4" x14ac:dyDescent="0.25">
      <c r="A8" s="341">
        <v>5</v>
      </c>
      <c r="B8" s="342">
        <v>0.40069444444444446</v>
      </c>
      <c r="C8" s="344" t="s">
        <v>568</v>
      </c>
      <c r="D8" s="341" t="s">
        <v>567</v>
      </c>
      <c r="E8" s="341" t="s">
        <v>559</v>
      </c>
      <c r="F8" s="341">
        <v>90002128912</v>
      </c>
      <c r="G8" s="341" t="s">
        <v>625</v>
      </c>
      <c r="H8" s="341" t="s">
        <v>570</v>
      </c>
      <c r="I8" s="341" t="s">
        <v>569</v>
      </c>
      <c r="J8" s="341">
        <v>6000</v>
      </c>
    </row>
    <row r="9" spans="1:10" s="196" customFormat="1" ht="62.4" x14ac:dyDescent="0.25">
      <c r="A9" s="341">
        <v>6</v>
      </c>
      <c r="B9" s="342">
        <v>0.40208333333333335</v>
      </c>
      <c r="C9" s="344" t="s">
        <v>568</v>
      </c>
      <c r="D9" s="341" t="s">
        <v>571</v>
      </c>
      <c r="E9" s="341" t="s">
        <v>559</v>
      </c>
      <c r="F9" s="341">
        <v>90002128912</v>
      </c>
      <c r="G9" s="341" t="s">
        <v>625</v>
      </c>
      <c r="H9" s="341" t="s">
        <v>572</v>
      </c>
      <c r="I9" s="341" t="s">
        <v>573</v>
      </c>
      <c r="J9" s="341">
        <v>6000</v>
      </c>
    </row>
    <row r="10" spans="1:10" s="196" customFormat="1" ht="46.8" x14ac:dyDescent="0.25">
      <c r="A10" s="341">
        <v>7</v>
      </c>
      <c r="B10" s="342" t="s">
        <v>586</v>
      </c>
      <c r="C10" s="344" t="s">
        <v>587</v>
      </c>
      <c r="D10" s="341" t="s">
        <v>592</v>
      </c>
      <c r="E10" s="341" t="s">
        <v>559</v>
      </c>
      <c r="F10" s="341">
        <v>90002128912</v>
      </c>
      <c r="G10" s="341" t="s">
        <v>625</v>
      </c>
      <c r="H10" s="341" t="s">
        <v>574</v>
      </c>
      <c r="I10" s="341" t="s">
        <v>575</v>
      </c>
      <c r="J10" s="341">
        <v>6000</v>
      </c>
    </row>
  </sheetData>
  <mergeCells count="11">
    <mergeCell ref="A1:J1"/>
    <mergeCell ref="A2:A3"/>
    <mergeCell ref="B2:B3"/>
    <mergeCell ref="C2:C3"/>
    <mergeCell ref="D2:D3"/>
    <mergeCell ref="E2:E3"/>
    <mergeCell ref="J2:J3"/>
    <mergeCell ref="F2:F3"/>
    <mergeCell ref="G2:G3"/>
    <mergeCell ref="H2:H3"/>
    <mergeCell ref="I2:I3"/>
  </mergeCells>
  <conditionalFormatting sqref="H2:H3">
    <cfRule type="duplicateValues" dxfId="4" priority="5"/>
  </conditionalFormatting>
  <conditionalFormatting sqref="H4">
    <cfRule type="duplicateValues" dxfId="3" priority="1"/>
    <cfRule type="duplicateValues" dxfId="2" priority="2"/>
  </conditionalFormatting>
  <conditionalFormatting sqref="H5">
    <cfRule type="duplicateValues" dxfId="1" priority="3"/>
    <cfRule type="duplicateValues" dxfId="0" priority="4"/>
  </conditionalFormatting>
  <pageMargins left="0.7" right="0.7" top="0.75" bottom="0.75" header="0.3" footer="0.3"/>
  <pageSetup paperSize="9" scale="88"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2651D-DD16-44FC-8916-39FD4E660F36}">
  <dimension ref="A1:C17"/>
  <sheetViews>
    <sheetView zoomScale="90" zoomScaleNormal="90" workbookViewId="0">
      <selection activeCell="A2" sqref="A2:C17"/>
    </sheetView>
  </sheetViews>
  <sheetFormatPr defaultRowHeight="14.4" x14ac:dyDescent="0.3"/>
  <cols>
    <col min="1" max="1" width="7.5546875" customWidth="1"/>
    <col min="2" max="2" width="17.5546875" customWidth="1"/>
    <col min="3" max="3" width="61.109375" customWidth="1"/>
  </cols>
  <sheetData>
    <row r="1" spans="1:3" x14ac:dyDescent="0.3">
      <c r="A1" s="345" t="s">
        <v>628</v>
      </c>
      <c r="B1" s="345" t="s">
        <v>627</v>
      </c>
      <c r="C1" s="345" t="s">
        <v>190</v>
      </c>
    </row>
    <row r="2" spans="1:3" x14ac:dyDescent="0.3">
      <c r="A2" s="346"/>
      <c r="B2" s="347"/>
      <c r="C2" s="347"/>
    </row>
    <row r="3" spans="1:3" x14ac:dyDescent="0.3">
      <c r="A3" s="346"/>
      <c r="B3" s="347"/>
      <c r="C3" s="347"/>
    </row>
    <row r="4" spans="1:3" x14ac:dyDescent="0.3">
      <c r="A4" s="346"/>
      <c r="B4" s="347"/>
      <c r="C4" s="347"/>
    </row>
    <row r="5" spans="1:3" x14ac:dyDescent="0.3">
      <c r="A5" s="346"/>
      <c r="B5" s="347"/>
      <c r="C5" s="347"/>
    </row>
    <row r="6" spans="1:3" x14ac:dyDescent="0.3">
      <c r="A6" s="346"/>
      <c r="B6" s="347"/>
      <c r="C6" s="347"/>
    </row>
    <row r="7" spans="1:3" x14ac:dyDescent="0.3">
      <c r="A7" s="346"/>
      <c r="B7" s="347"/>
      <c r="C7" s="347"/>
    </row>
    <row r="8" spans="1:3" x14ac:dyDescent="0.3">
      <c r="A8" s="346"/>
      <c r="B8" s="347"/>
      <c r="C8" s="347"/>
    </row>
    <row r="9" spans="1:3" x14ac:dyDescent="0.3">
      <c r="A9" s="346"/>
      <c r="B9" s="347"/>
      <c r="C9" s="347"/>
    </row>
    <row r="10" spans="1:3" x14ac:dyDescent="0.3">
      <c r="A10" s="346"/>
      <c r="B10" s="347"/>
      <c r="C10" s="347"/>
    </row>
    <row r="11" spans="1:3" x14ac:dyDescent="0.3">
      <c r="A11" s="346"/>
      <c r="B11" s="347"/>
      <c r="C11" s="347"/>
    </row>
    <row r="12" spans="1:3" x14ac:dyDescent="0.3">
      <c r="A12" s="346"/>
      <c r="B12" s="347"/>
      <c r="C12" s="347"/>
    </row>
    <row r="13" spans="1:3" x14ac:dyDescent="0.3">
      <c r="A13" s="346"/>
      <c r="B13" s="347"/>
      <c r="C13" s="347"/>
    </row>
    <row r="14" spans="1:3" x14ac:dyDescent="0.3">
      <c r="A14" s="346"/>
      <c r="B14" s="347"/>
      <c r="C14" s="347"/>
    </row>
    <row r="15" spans="1:3" x14ac:dyDescent="0.3">
      <c r="A15" s="346"/>
      <c r="B15" s="347"/>
      <c r="C15" s="347"/>
    </row>
    <row r="16" spans="1:3" x14ac:dyDescent="0.3">
      <c r="A16" s="346"/>
      <c r="B16" s="347"/>
      <c r="C16" s="347"/>
    </row>
    <row r="17" spans="1:3" x14ac:dyDescent="0.3">
      <c r="A17" s="346"/>
      <c r="B17" s="347"/>
      <c r="C17" s="34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2"/>
  <sheetViews>
    <sheetView topLeftCell="A7" zoomScale="70" zoomScaleNormal="70" workbookViewId="0">
      <selection activeCell="D32" sqref="D32"/>
    </sheetView>
  </sheetViews>
  <sheetFormatPr defaultRowHeight="15.6" x14ac:dyDescent="0.3"/>
  <cols>
    <col min="1" max="1" width="11.33203125" style="60" customWidth="1"/>
    <col min="2" max="2" width="36.33203125" style="61" customWidth="1"/>
    <col min="3" max="3" width="41.109375" style="61" customWidth="1"/>
    <col min="4" max="7" width="24.88671875" style="64" customWidth="1"/>
    <col min="8" max="8" width="24.5546875" style="60" customWidth="1"/>
    <col min="9" max="9" width="24.88671875" style="60" customWidth="1"/>
    <col min="10" max="10" width="21.33203125" style="65" customWidth="1"/>
  </cols>
  <sheetData>
    <row r="1" spans="1:10" x14ac:dyDescent="0.3">
      <c r="C1" s="62" t="s">
        <v>185</v>
      </c>
      <c r="D1" s="63" t="s">
        <v>186</v>
      </c>
      <c r="E1" s="63" t="s">
        <v>187</v>
      </c>
      <c r="F1" s="63"/>
    </row>
    <row r="2" spans="1:10" x14ac:dyDescent="0.3">
      <c r="C2" s="62"/>
      <c r="D2" s="63" t="s">
        <v>188</v>
      </c>
      <c r="E2" s="63"/>
      <c r="F2" s="63"/>
    </row>
    <row r="3" spans="1:10" ht="46.8" x14ac:dyDescent="0.3">
      <c r="A3" s="66" t="s">
        <v>0</v>
      </c>
      <c r="B3" s="67" t="s">
        <v>189</v>
      </c>
      <c r="C3" s="68" t="s">
        <v>190</v>
      </c>
      <c r="D3" s="67" t="s">
        <v>191</v>
      </c>
      <c r="E3" s="69" t="s">
        <v>7</v>
      </c>
      <c r="F3" s="69" t="s">
        <v>192</v>
      </c>
      <c r="G3" s="69" t="s">
        <v>193</v>
      </c>
      <c r="H3" s="69" t="s">
        <v>194</v>
      </c>
      <c r="I3" s="69" t="s">
        <v>195</v>
      </c>
      <c r="J3" s="69" t="s">
        <v>196</v>
      </c>
    </row>
    <row r="4" spans="1:10" ht="46.8" x14ac:dyDescent="0.3">
      <c r="A4" s="70">
        <v>1</v>
      </c>
      <c r="B4" s="71" t="s">
        <v>154</v>
      </c>
      <c r="C4" s="71" t="s">
        <v>81</v>
      </c>
      <c r="D4" s="72" t="s">
        <v>17</v>
      </c>
      <c r="E4" s="73" t="s">
        <v>131</v>
      </c>
      <c r="F4" s="73" t="s">
        <v>197</v>
      </c>
      <c r="G4" s="73" t="s">
        <v>198</v>
      </c>
      <c r="H4" s="73" t="s">
        <v>199</v>
      </c>
      <c r="I4" s="74" t="s">
        <v>197</v>
      </c>
      <c r="J4" s="75">
        <v>6000</v>
      </c>
    </row>
    <row r="5" spans="1:10" ht="78" x14ac:dyDescent="0.3">
      <c r="A5" s="70">
        <v>2</v>
      </c>
      <c r="B5" s="71" t="s">
        <v>142</v>
      </c>
      <c r="C5" s="71" t="s">
        <v>56</v>
      </c>
      <c r="D5" s="73" t="s">
        <v>17</v>
      </c>
      <c r="E5" s="73" t="s">
        <v>125</v>
      </c>
      <c r="F5" s="73" t="s">
        <v>197</v>
      </c>
      <c r="G5" s="73" t="s">
        <v>200</v>
      </c>
      <c r="H5" s="73" t="s">
        <v>201</v>
      </c>
      <c r="I5" s="74"/>
      <c r="J5" s="75">
        <v>9000</v>
      </c>
    </row>
    <row r="6" spans="1:10" ht="31.2" x14ac:dyDescent="0.3">
      <c r="A6" s="70">
        <v>3</v>
      </c>
      <c r="B6" s="71" t="s">
        <v>142</v>
      </c>
      <c r="C6" s="71" t="s">
        <v>57</v>
      </c>
      <c r="D6" s="73" t="s">
        <v>17</v>
      </c>
      <c r="E6" s="73" t="s">
        <v>126</v>
      </c>
      <c r="F6" s="71" t="s">
        <v>197</v>
      </c>
      <c r="G6" s="73" t="s">
        <v>202</v>
      </c>
      <c r="H6" s="73" t="s">
        <v>203</v>
      </c>
      <c r="I6" s="74"/>
      <c r="J6" s="75">
        <v>6000</v>
      </c>
    </row>
    <row r="7" spans="1:10" ht="46.8" x14ac:dyDescent="0.3">
      <c r="A7" s="70">
        <v>4</v>
      </c>
      <c r="B7" s="71" t="s">
        <v>141</v>
      </c>
      <c r="C7" s="71" t="s">
        <v>66</v>
      </c>
      <c r="D7" s="73" t="s">
        <v>17</v>
      </c>
      <c r="E7" s="73" t="s">
        <v>127</v>
      </c>
      <c r="F7" s="71" t="s">
        <v>197</v>
      </c>
      <c r="G7" s="73" t="s">
        <v>204</v>
      </c>
      <c r="H7" s="73" t="s">
        <v>205</v>
      </c>
      <c r="I7" s="74"/>
      <c r="J7" s="75">
        <v>9000</v>
      </c>
    </row>
    <row r="8" spans="1:10" ht="46.8" x14ac:dyDescent="0.3">
      <c r="A8" s="70">
        <v>5</v>
      </c>
      <c r="B8" s="71" t="s">
        <v>143</v>
      </c>
      <c r="C8" s="71" t="s">
        <v>65</v>
      </c>
      <c r="D8" s="73" t="s">
        <v>17</v>
      </c>
      <c r="E8" s="71" t="s">
        <v>128</v>
      </c>
      <c r="F8" s="71" t="s">
        <v>197</v>
      </c>
      <c r="G8" s="73" t="s">
        <v>206</v>
      </c>
      <c r="H8" s="73" t="s">
        <v>207</v>
      </c>
      <c r="I8" s="74"/>
      <c r="J8" s="75">
        <v>9000</v>
      </c>
    </row>
    <row r="9" spans="1:10" ht="46.8" x14ac:dyDescent="0.3">
      <c r="A9" s="70">
        <v>6</v>
      </c>
      <c r="B9" s="71" t="s">
        <v>143</v>
      </c>
      <c r="C9" s="71" t="s">
        <v>140</v>
      </c>
      <c r="D9" s="73" t="s">
        <v>17</v>
      </c>
      <c r="E9" s="71" t="s">
        <v>129</v>
      </c>
      <c r="F9" s="71" t="s">
        <v>197</v>
      </c>
      <c r="G9" s="73" t="s">
        <v>208</v>
      </c>
      <c r="H9" s="73" t="s">
        <v>209</v>
      </c>
      <c r="I9" s="74"/>
      <c r="J9" s="75">
        <v>9000</v>
      </c>
    </row>
    <row r="10" spans="1:10" ht="31.2" x14ac:dyDescent="0.3">
      <c r="A10" s="70">
        <v>7</v>
      </c>
      <c r="B10" s="71" t="s">
        <v>144</v>
      </c>
      <c r="C10" s="71" t="s">
        <v>68</v>
      </c>
      <c r="D10" s="72" t="s">
        <v>17</v>
      </c>
      <c r="E10" s="73" t="s">
        <v>125</v>
      </c>
      <c r="F10" s="71" t="s">
        <v>197</v>
      </c>
      <c r="G10" s="73" t="s">
        <v>210</v>
      </c>
      <c r="H10" s="73" t="s">
        <v>211</v>
      </c>
      <c r="I10" s="74"/>
      <c r="J10" s="75">
        <v>9000</v>
      </c>
    </row>
    <row r="11" spans="1:10" ht="46.8" x14ac:dyDescent="0.3">
      <c r="A11" s="70">
        <v>8</v>
      </c>
      <c r="B11" s="71" t="s">
        <v>145</v>
      </c>
      <c r="C11" s="71" t="s">
        <v>16</v>
      </c>
      <c r="D11" s="72" t="s">
        <v>17</v>
      </c>
      <c r="E11" s="71" t="s">
        <v>123</v>
      </c>
      <c r="F11" s="71" t="s">
        <v>197</v>
      </c>
      <c r="G11" s="73" t="s">
        <v>212</v>
      </c>
      <c r="H11" s="73" t="s">
        <v>213</v>
      </c>
      <c r="I11" s="74"/>
      <c r="J11" s="75">
        <v>6000</v>
      </c>
    </row>
    <row r="12" spans="1:10" ht="31.2" x14ac:dyDescent="0.3">
      <c r="A12" s="70">
        <v>9</v>
      </c>
      <c r="B12" s="71" t="s">
        <v>146</v>
      </c>
      <c r="C12" s="71" t="s">
        <v>75</v>
      </c>
      <c r="D12" s="72" t="s">
        <v>17</v>
      </c>
      <c r="E12" s="73" t="s">
        <v>125</v>
      </c>
      <c r="F12" s="71" t="s">
        <v>197</v>
      </c>
      <c r="G12" s="73" t="s">
        <v>214</v>
      </c>
      <c r="H12" s="73" t="s">
        <v>215</v>
      </c>
      <c r="I12" s="74"/>
      <c r="J12" s="75">
        <v>9000</v>
      </c>
    </row>
    <row r="13" spans="1:10" ht="31.2" x14ac:dyDescent="0.3">
      <c r="A13" s="70">
        <v>10</v>
      </c>
      <c r="B13" s="71" t="s">
        <v>147</v>
      </c>
      <c r="C13" s="71" t="s">
        <v>130</v>
      </c>
      <c r="D13" s="72" t="s">
        <v>17</v>
      </c>
      <c r="E13" s="73" t="s">
        <v>125</v>
      </c>
      <c r="F13" s="71" t="s">
        <v>197</v>
      </c>
      <c r="G13" s="73" t="s">
        <v>216</v>
      </c>
      <c r="H13" s="73" t="s">
        <v>217</v>
      </c>
      <c r="I13" s="74"/>
      <c r="J13" s="75">
        <v>9000</v>
      </c>
    </row>
    <row r="14" spans="1:10" ht="78" x14ac:dyDescent="0.3">
      <c r="A14" s="70">
        <v>11</v>
      </c>
      <c r="B14" s="71" t="s">
        <v>148</v>
      </c>
      <c r="C14" s="71" t="s">
        <v>87</v>
      </c>
      <c r="D14" s="72" t="s">
        <v>17</v>
      </c>
      <c r="E14" s="73" t="s">
        <v>132</v>
      </c>
      <c r="F14" s="71" t="s">
        <v>197</v>
      </c>
      <c r="G14" s="73" t="s">
        <v>218</v>
      </c>
      <c r="H14" s="73" t="s">
        <v>219</v>
      </c>
      <c r="I14" s="74"/>
      <c r="J14" s="75">
        <v>9000</v>
      </c>
    </row>
    <row r="15" spans="1:10" ht="31.2" x14ac:dyDescent="0.3">
      <c r="A15" s="70">
        <v>12</v>
      </c>
      <c r="B15" s="71" t="s">
        <v>150</v>
      </c>
      <c r="C15" s="71" t="s">
        <v>93</v>
      </c>
      <c r="D15" s="72" t="s">
        <v>17</v>
      </c>
      <c r="E15" s="73" t="s">
        <v>132</v>
      </c>
      <c r="F15" s="71" t="s">
        <v>197</v>
      </c>
      <c r="G15" s="73" t="s">
        <v>220</v>
      </c>
      <c r="H15" s="73" t="s">
        <v>221</v>
      </c>
      <c r="I15" s="74"/>
      <c r="J15" s="75">
        <v>9000</v>
      </c>
    </row>
    <row r="16" spans="1:10" ht="46.8" x14ac:dyDescent="0.3">
      <c r="A16" s="70">
        <v>13</v>
      </c>
      <c r="B16" s="71" t="s">
        <v>149</v>
      </c>
      <c r="C16" s="71" t="s">
        <v>101</v>
      </c>
      <c r="D16" s="72" t="s">
        <v>17</v>
      </c>
      <c r="E16" s="71" t="s">
        <v>104</v>
      </c>
      <c r="F16" s="71" t="s">
        <v>197</v>
      </c>
      <c r="G16" s="73" t="s">
        <v>222</v>
      </c>
      <c r="H16" s="73" t="s">
        <v>223</v>
      </c>
      <c r="I16" s="74"/>
      <c r="J16" s="76">
        <v>6000</v>
      </c>
    </row>
    <row r="17" spans="1:10" ht="31.2" x14ac:dyDescent="0.3">
      <c r="A17" s="70">
        <v>14</v>
      </c>
      <c r="B17" s="71" t="s">
        <v>149</v>
      </c>
      <c r="C17" s="71" t="s">
        <v>106</v>
      </c>
      <c r="D17" s="72" t="s">
        <v>17</v>
      </c>
      <c r="E17" s="71" t="s">
        <v>104</v>
      </c>
      <c r="F17" s="71" t="s">
        <v>197</v>
      </c>
      <c r="G17" s="73" t="s">
        <v>224</v>
      </c>
      <c r="H17" s="73" t="s">
        <v>225</v>
      </c>
      <c r="I17" s="74"/>
      <c r="J17" s="75">
        <v>6000</v>
      </c>
    </row>
    <row r="18" spans="1:10" ht="46.8" x14ac:dyDescent="0.3">
      <c r="A18" s="70">
        <v>15</v>
      </c>
      <c r="B18" s="71" t="s">
        <v>149</v>
      </c>
      <c r="C18" s="71" t="s">
        <v>107</v>
      </c>
      <c r="D18" s="72" t="s">
        <v>17</v>
      </c>
      <c r="E18" s="71" t="s">
        <v>105</v>
      </c>
      <c r="F18" s="71" t="s">
        <v>197</v>
      </c>
      <c r="G18" s="73" t="s">
        <v>226</v>
      </c>
      <c r="H18" s="73" t="s">
        <v>227</v>
      </c>
      <c r="I18" s="74"/>
      <c r="J18" s="75">
        <v>6000</v>
      </c>
    </row>
    <row r="19" spans="1:10" ht="46.8" x14ac:dyDescent="0.3">
      <c r="A19" s="70">
        <v>16</v>
      </c>
      <c r="B19" s="71" t="s">
        <v>149</v>
      </c>
      <c r="C19" s="71" t="s">
        <v>109</v>
      </c>
      <c r="D19" s="72" t="s">
        <v>17</v>
      </c>
      <c r="E19" s="71" t="s">
        <v>110</v>
      </c>
      <c r="F19" s="71" t="s">
        <v>197</v>
      </c>
      <c r="G19" s="73" t="s">
        <v>228</v>
      </c>
      <c r="H19" s="73" t="s">
        <v>229</v>
      </c>
      <c r="I19" s="74"/>
      <c r="J19" s="75">
        <v>6000</v>
      </c>
    </row>
    <row r="20" spans="1:10" ht="31.2" x14ac:dyDescent="0.3">
      <c r="A20" s="70">
        <v>17</v>
      </c>
      <c r="B20" s="71" t="s">
        <v>149</v>
      </c>
      <c r="C20" s="71" t="s">
        <v>111</v>
      </c>
      <c r="D20" s="72" t="s">
        <v>17</v>
      </c>
      <c r="E20" s="71" t="s">
        <v>112</v>
      </c>
      <c r="F20" s="71" t="s">
        <v>197</v>
      </c>
      <c r="G20" s="73" t="s">
        <v>230</v>
      </c>
      <c r="H20" s="73" t="s">
        <v>231</v>
      </c>
      <c r="I20" s="74"/>
      <c r="J20" s="75">
        <v>6000</v>
      </c>
    </row>
    <row r="21" spans="1:10" ht="62.4" x14ac:dyDescent="0.3">
      <c r="A21" s="70">
        <v>18</v>
      </c>
      <c r="B21" s="71" t="s">
        <v>155</v>
      </c>
      <c r="C21" s="71" t="s">
        <v>114</v>
      </c>
      <c r="D21" s="72" t="s">
        <v>115</v>
      </c>
      <c r="E21" s="71" t="s">
        <v>116</v>
      </c>
      <c r="F21" s="71" t="s">
        <v>197</v>
      </c>
      <c r="G21" s="73" t="s">
        <v>232</v>
      </c>
      <c r="H21" s="73" t="s">
        <v>233</v>
      </c>
      <c r="I21" s="74"/>
      <c r="J21" s="75">
        <v>6000</v>
      </c>
    </row>
    <row r="22" spans="1:10" x14ac:dyDescent="0.3">
      <c r="J22" s="75">
        <f>SUM(J4:J21)</f>
        <v>135000</v>
      </c>
    </row>
  </sheetData>
  <conditionalFormatting sqref="C1:C1048576">
    <cfRule type="duplicateValues" dxfId="97" priority="36"/>
  </conditionalFormatting>
  <conditionalFormatting sqref="C7:C21 C4">
    <cfRule type="duplicateValues" dxfId="96" priority="37"/>
  </conditionalFormatting>
  <conditionalFormatting sqref="C5:E5">
    <cfRule type="duplicateValues" dxfId="95" priority="35"/>
  </conditionalFormatting>
  <conditionalFormatting sqref="D7">
    <cfRule type="duplicateValues" dxfId="94" priority="33"/>
  </conditionalFormatting>
  <conditionalFormatting sqref="D8">
    <cfRule type="duplicateValues" dxfId="93" priority="32"/>
  </conditionalFormatting>
  <conditionalFormatting sqref="D9">
    <cfRule type="duplicateValues" dxfId="92" priority="31"/>
  </conditionalFormatting>
  <conditionalFormatting sqref="D6:E6">
    <cfRule type="duplicateValues" dxfId="91" priority="34"/>
  </conditionalFormatting>
  <conditionalFormatting sqref="E7">
    <cfRule type="duplicateValues" dxfId="90" priority="28"/>
  </conditionalFormatting>
  <conditionalFormatting sqref="E8:E9 E11">
    <cfRule type="duplicateValues" dxfId="89" priority="30"/>
    <cfRule type="duplicateValues" dxfId="88" priority="29"/>
  </conditionalFormatting>
  <conditionalFormatting sqref="E10">
    <cfRule type="duplicateValues" dxfId="87" priority="27"/>
  </conditionalFormatting>
  <conditionalFormatting sqref="E12">
    <cfRule type="duplicateValues" dxfId="86" priority="25"/>
  </conditionalFormatting>
  <conditionalFormatting sqref="E13">
    <cfRule type="duplicateValues" dxfId="85" priority="26"/>
  </conditionalFormatting>
  <conditionalFormatting sqref="E14">
    <cfRule type="duplicateValues" dxfId="84" priority="23"/>
  </conditionalFormatting>
  <conditionalFormatting sqref="E15">
    <cfRule type="duplicateValues" dxfId="83" priority="22"/>
  </conditionalFormatting>
  <conditionalFormatting sqref="E4:G4">
    <cfRule type="duplicateValues" dxfId="82" priority="24"/>
  </conditionalFormatting>
  <conditionalFormatting sqref="F5">
    <cfRule type="duplicateValues" dxfId="81" priority="20"/>
  </conditionalFormatting>
  <conditionalFormatting sqref="G5">
    <cfRule type="duplicateValues" dxfId="80" priority="19"/>
  </conditionalFormatting>
  <conditionalFormatting sqref="G6">
    <cfRule type="duplicateValues" dxfId="79" priority="17"/>
  </conditionalFormatting>
  <conditionalFormatting sqref="G7">
    <cfRule type="duplicateValues" dxfId="78" priority="16"/>
  </conditionalFormatting>
  <conditionalFormatting sqref="G8">
    <cfRule type="duplicateValues" dxfId="77" priority="15"/>
  </conditionalFormatting>
  <conditionalFormatting sqref="G9">
    <cfRule type="duplicateValues" dxfId="76" priority="14"/>
  </conditionalFormatting>
  <conditionalFormatting sqref="G10">
    <cfRule type="duplicateValues" dxfId="75" priority="13"/>
  </conditionalFormatting>
  <conditionalFormatting sqref="G11">
    <cfRule type="duplicateValues" dxfId="74" priority="11"/>
  </conditionalFormatting>
  <conditionalFormatting sqref="G12">
    <cfRule type="duplicateValues" dxfId="73" priority="9"/>
  </conditionalFormatting>
  <conditionalFormatting sqref="G13">
    <cfRule type="duplicateValues" dxfId="72" priority="12"/>
  </conditionalFormatting>
  <conditionalFormatting sqref="G14">
    <cfRule type="duplicateValues" dxfId="71" priority="8"/>
  </conditionalFormatting>
  <conditionalFormatting sqref="G15">
    <cfRule type="duplicateValues" dxfId="70" priority="7"/>
  </conditionalFormatting>
  <conditionalFormatting sqref="G16">
    <cfRule type="duplicateValues" dxfId="69" priority="6"/>
  </conditionalFormatting>
  <conditionalFormatting sqref="G17">
    <cfRule type="duplicateValues" dxfId="68" priority="5"/>
  </conditionalFormatting>
  <conditionalFormatting sqref="G18">
    <cfRule type="duplicateValues" dxfId="67" priority="3"/>
  </conditionalFormatting>
  <conditionalFormatting sqref="G19">
    <cfRule type="duplicateValues" dxfId="66" priority="2"/>
  </conditionalFormatting>
  <conditionalFormatting sqref="G20">
    <cfRule type="duplicateValues" dxfId="65" priority="1"/>
  </conditionalFormatting>
  <conditionalFormatting sqref="G21">
    <cfRule type="duplicateValues" dxfId="64" priority="4"/>
  </conditionalFormatting>
  <conditionalFormatting sqref="H4 H6 H8 H10 H12 H14 H16 H18 H20">
    <cfRule type="duplicateValues" dxfId="63" priority="21"/>
  </conditionalFormatting>
  <conditionalFormatting sqref="H5 H7 H9 H11 H15 H17 H19 H21">
    <cfRule type="duplicateValues" dxfId="62" priority="18"/>
  </conditionalFormatting>
  <conditionalFormatting sqref="H13">
    <cfRule type="duplicateValues" dxfId="61" priority="10"/>
  </conditionalFormatting>
  <dataValidations count="1">
    <dataValidation type="custom" errorStyle="warning" allowBlank="1" showInputMessage="1" showErrorMessage="1" errorTitle="Atkārtojas projekta nosaukums" sqref="C5:E5 E10 D6:E9 E12:E15" xr:uid="{00000000-0002-0000-0200-000000000000}">
      <formula1>COUNTIF($I$4:$I$5,$I5)=1</formula1>
    </dataValidation>
  </dataValidations>
  <pageMargins left="0.7" right="0.7" top="0.75" bottom="0.75"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A37"/>
  <sheetViews>
    <sheetView view="pageBreakPreview" topLeftCell="P13" zoomScale="25" zoomScaleNormal="25" zoomScaleSheetLayoutView="25" zoomScalePageLayoutView="55" workbookViewId="0">
      <selection activeCell="S18" sqref="S18"/>
    </sheetView>
  </sheetViews>
  <sheetFormatPr defaultColWidth="9.109375" defaultRowHeight="38.4" x14ac:dyDescent="0.7"/>
  <cols>
    <col min="1" max="1" width="23.33203125" style="36" customWidth="1"/>
    <col min="2" max="2" width="24.44140625" style="37" customWidth="1"/>
    <col min="3" max="3" width="31.5546875" style="37" customWidth="1"/>
    <col min="4" max="4" width="31.109375" style="37" customWidth="1"/>
    <col min="5" max="5" width="24.109375" style="52" customWidth="1"/>
    <col min="6" max="6" width="36.33203125" style="37" customWidth="1"/>
    <col min="7" max="7" width="74.33203125" style="37" customWidth="1"/>
    <col min="8" max="8" width="32.88671875" style="38" customWidth="1"/>
    <col min="9" max="9" width="24.88671875" style="38" customWidth="1"/>
    <col min="10" max="10" width="25.44140625" style="38" customWidth="1"/>
    <col min="11" max="11" width="32.44140625" style="22" customWidth="1"/>
    <col min="12" max="12" width="17.5546875" style="22" customWidth="1"/>
    <col min="13" max="13" width="18.6640625" style="22" customWidth="1"/>
    <col min="14" max="14" width="81" style="22" customWidth="1"/>
    <col min="15" max="15" width="52.33203125" style="38" customWidth="1"/>
    <col min="16" max="16" width="67.44140625" style="38" customWidth="1"/>
    <col min="17" max="17" width="34.44140625" style="38" customWidth="1"/>
    <col min="18" max="18" width="74.6640625" style="38" customWidth="1"/>
    <col min="19" max="19" width="55.6640625" style="38" customWidth="1"/>
    <col min="20" max="20" width="40.44140625" style="38" customWidth="1"/>
    <col min="21" max="21" width="28" style="38" customWidth="1"/>
    <col min="22" max="22" width="31.6640625" style="38" customWidth="1"/>
    <col min="23" max="24" width="27.109375" style="38" customWidth="1"/>
    <col min="25" max="25" width="34.5546875" style="38" customWidth="1"/>
    <col min="26" max="26" width="45.88671875" style="38" customWidth="1"/>
    <col min="27" max="27" width="27.33203125" style="38" customWidth="1"/>
    <col min="28" max="28" width="26.109375" style="38" customWidth="1"/>
    <col min="29" max="29" width="33.6640625" style="38" customWidth="1"/>
    <col min="30" max="30" width="23.88671875" style="38" customWidth="1"/>
    <col min="31" max="31" width="29.44140625" style="38" customWidth="1"/>
    <col min="32" max="32" width="23.6640625" style="38" customWidth="1"/>
    <col min="33" max="33" width="34.5546875" style="38" customWidth="1"/>
    <col min="34" max="34" width="31.6640625" style="38" customWidth="1"/>
    <col min="35" max="35" width="28.44140625" style="38" customWidth="1"/>
    <col min="36" max="36" width="24.44140625" style="38" customWidth="1"/>
    <col min="37" max="37" width="34.109375" style="36" customWidth="1"/>
    <col min="38" max="39" width="30.5546875" style="36" customWidth="1"/>
    <col min="40" max="40" width="32.109375" style="36" customWidth="1"/>
    <col min="41" max="53" width="9.109375" style="36"/>
    <col min="54" max="16384" width="9.109375" style="20"/>
  </cols>
  <sheetData>
    <row r="1" spans="1:53" ht="15" customHeight="1" x14ac:dyDescent="0.7">
      <c r="E1" s="37"/>
    </row>
    <row r="2" spans="1:53" x14ac:dyDescent="0.7">
      <c r="E2" s="37"/>
    </row>
    <row r="3" spans="1:53" x14ac:dyDescent="0.7">
      <c r="E3" s="37"/>
    </row>
    <row r="4" spans="1:53" x14ac:dyDescent="0.7">
      <c r="E4" s="37"/>
      <c r="AN4" s="21"/>
    </row>
    <row r="5" spans="1:53" x14ac:dyDescent="0.7">
      <c r="A5" s="39"/>
      <c r="B5" s="40"/>
      <c r="C5" s="40"/>
      <c r="D5" s="40"/>
      <c r="E5" s="40"/>
      <c r="F5" s="40"/>
      <c r="G5" s="40"/>
      <c r="H5" s="22"/>
      <c r="I5" s="22"/>
      <c r="J5" s="22"/>
      <c r="O5" s="41"/>
      <c r="P5" s="41"/>
      <c r="Q5" s="22"/>
      <c r="R5" s="22"/>
      <c r="S5" s="22"/>
      <c r="T5" s="22"/>
      <c r="U5" s="41"/>
      <c r="V5" s="41"/>
      <c r="W5" s="41"/>
      <c r="X5" s="41"/>
      <c r="Y5" s="22"/>
      <c r="Z5" s="22"/>
      <c r="AA5" s="22"/>
      <c r="AB5" s="22"/>
      <c r="AC5" s="22"/>
      <c r="AD5" s="22"/>
      <c r="AE5" s="22"/>
      <c r="AF5" s="22"/>
      <c r="AG5" s="22"/>
      <c r="AH5" s="22"/>
      <c r="AI5" s="22"/>
      <c r="AJ5" s="22"/>
      <c r="AN5" s="21"/>
    </row>
    <row r="6" spans="1:53" x14ac:dyDescent="0.7">
      <c r="A6" s="39"/>
      <c r="B6" s="40"/>
      <c r="C6" s="40"/>
      <c r="D6" s="40"/>
      <c r="E6" s="40"/>
      <c r="F6" s="40"/>
      <c r="G6" s="40"/>
      <c r="H6" s="22"/>
      <c r="I6" s="22"/>
      <c r="J6" s="22"/>
      <c r="O6" s="22"/>
      <c r="P6" s="22"/>
      <c r="Q6" s="22"/>
      <c r="R6" s="22"/>
      <c r="S6" s="22"/>
      <c r="T6" s="22"/>
      <c r="U6" s="22"/>
      <c r="V6" s="22"/>
      <c r="W6" s="22"/>
      <c r="X6" s="22"/>
      <c r="Y6" s="22"/>
      <c r="Z6" s="22"/>
      <c r="AA6" s="22"/>
      <c r="AB6" s="22"/>
      <c r="AC6" s="22"/>
      <c r="AD6" s="22"/>
      <c r="AE6" s="22"/>
      <c r="AF6" s="22"/>
      <c r="AG6" s="22"/>
      <c r="AH6" s="22"/>
      <c r="AI6" s="22"/>
      <c r="AJ6" s="22"/>
      <c r="AN6" s="39"/>
    </row>
    <row r="7" spans="1:53" x14ac:dyDescent="0.7">
      <c r="A7" s="39"/>
      <c r="B7" s="40"/>
      <c r="C7" s="40"/>
      <c r="D7" s="40"/>
      <c r="E7" s="40"/>
      <c r="F7" s="40"/>
      <c r="G7" s="40"/>
      <c r="H7" s="22"/>
      <c r="I7" s="22"/>
      <c r="J7" s="22"/>
      <c r="O7" s="22"/>
      <c r="P7" s="22"/>
      <c r="Q7" s="22"/>
      <c r="R7" s="22"/>
      <c r="S7" s="22"/>
      <c r="T7" s="22"/>
      <c r="U7" s="22"/>
      <c r="V7" s="22"/>
      <c r="W7" s="22"/>
      <c r="X7" s="22"/>
      <c r="Y7" s="22"/>
      <c r="Z7" s="22"/>
      <c r="AA7" s="22"/>
      <c r="AB7" s="22"/>
      <c r="AC7" s="22"/>
      <c r="AD7" s="22"/>
      <c r="AE7" s="22"/>
      <c r="AF7" s="22"/>
      <c r="AG7" s="22"/>
      <c r="AH7" s="20"/>
      <c r="AI7" s="20"/>
      <c r="AJ7" s="20"/>
      <c r="AK7" s="20"/>
      <c r="AL7" s="20"/>
      <c r="AM7" s="20"/>
      <c r="AN7" s="20"/>
    </row>
    <row r="8" spans="1:53" x14ac:dyDescent="0.7">
      <c r="A8" s="39"/>
      <c r="B8" s="40"/>
      <c r="C8" s="40"/>
      <c r="D8" s="40"/>
      <c r="E8" s="40"/>
      <c r="F8" s="40"/>
      <c r="G8" s="40"/>
      <c r="H8" s="22"/>
      <c r="I8" s="22"/>
      <c r="J8" s="22"/>
      <c r="O8" s="22"/>
      <c r="P8" s="22"/>
      <c r="Q8" s="22"/>
      <c r="R8" s="22"/>
      <c r="S8" s="22"/>
      <c r="T8" s="22"/>
      <c r="U8" s="22"/>
      <c r="V8" s="22"/>
      <c r="W8" s="22"/>
      <c r="X8" s="22"/>
      <c r="Y8" s="22"/>
      <c r="Z8" s="22"/>
      <c r="AA8" s="22"/>
      <c r="AB8" s="22"/>
      <c r="AC8" s="22"/>
      <c r="AD8" s="22"/>
      <c r="AF8" s="22"/>
      <c r="AG8" s="22"/>
      <c r="AH8" s="20"/>
      <c r="AI8" s="20"/>
      <c r="AJ8" s="20"/>
      <c r="AK8" s="20"/>
      <c r="AL8" s="20"/>
      <c r="AM8" s="20"/>
      <c r="AN8" s="20"/>
    </row>
    <row r="9" spans="1:53" x14ac:dyDescent="0.7">
      <c r="A9" s="39"/>
      <c r="B9" s="40"/>
      <c r="C9" s="40"/>
      <c r="D9" s="40"/>
      <c r="E9" s="40"/>
      <c r="F9" s="40"/>
      <c r="G9" s="40"/>
      <c r="H9" s="22"/>
      <c r="I9" s="22"/>
      <c r="J9" s="22"/>
      <c r="O9" s="22"/>
      <c r="P9" s="22"/>
      <c r="Q9" s="22"/>
      <c r="R9" s="22"/>
      <c r="S9" s="22"/>
      <c r="T9" s="22"/>
      <c r="U9" s="22"/>
      <c r="V9" s="22"/>
      <c r="W9" s="22"/>
      <c r="X9" s="22"/>
      <c r="Y9" s="22"/>
      <c r="Z9" s="22"/>
      <c r="AA9" s="22"/>
      <c r="AB9" s="43"/>
      <c r="AC9" s="43"/>
      <c r="AD9" s="43"/>
      <c r="AE9" s="43"/>
      <c r="AF9" s="22"/>
      <c r="AG9" s="22"/>
      <c r="AH9" s="22"/>
      <c r="AI9" s="22"/>
      <c r="AJ9" s="22"/>
      <c r="AN9" s="42"/>
    </row>
    <row r="10" spans="1:53" ht="51.6" x14ac:dyDescent="0.7">
      <c r="A10" s="39"/>
      <c r="B10" s="40"/>
      <c r="C10" s="40"/>
      <c r="D10" s="40"/>
      <c r="E10" s="40"/>
      <c r="F10" s="40"/>
      <c r="G10" s="40"/>
      <c r="H10" s="22"/>
      <c r="I10" s="22"/>
      <c r="J10" s="22"/>
      <c r="O10" s="22"/>
      <c r="P10" s="22"/>
      <c r="Q10" s="22"/>
      <c r="R10" s="53"/>
      <c r="S10" s="53"/>
      <c r="T10" s="53"/>
      <c r="U10" s="53"/>
      <c r="V10" s="53"/>
      <c r="W10" s="53"/>
      <c r="X10" s="53"/>
      <c r="Y10" s="53"/>
      <c r="Z10" s="53"/>
      <c r="AA10" s="53"/>
      <c r="AB10" s="53"/>
      <c r="AC10" s="53"/>
      <c r="AD10" s="53"/>
      <c r="AE10" s="57"/>
      <c r="AF10" s="22"/>
      <c r="AG10" s="22"/>
      <c r="AH10" s="22"/>
      <c r="AI10" s="22"/>
      <c r="AJ10" s="22"/>
      <c r="AN10" s="39"/>
    </row>
    <row r="11" spans="1:53" ht="51.6" x14ac:dyDescent="0.7">
      <c r="A11" s="39"/>
      <c r="B11" s="40"/>
      <c r="C11" s="40"/>
      <c r="D11" s="40"/>
      <c r="E11" s="40"/>
      <c r="F11" s="40"/>
      <c r="G11" s="40"/>
      <c r="H11" s="22"/>
      <c r="I11" s="22"/>
      <c r="J11" s="22"/>
      <c r="Q11" s="22"/>
      <c r="R11" s="53"/>
      <c r="S11" s="398" t="s">
        <v>23</v>
      </c>
      <c r="T11" s="398"/>
      <c r="U11" s="398"/>
      <c r="V11" s="398"/>
      <c r="W11" s="398"/>
      <c r="X11" s="398"/>
      <c r="Y11" s="398"/>
      <c r="Z11" s="398"/>
      <c r="AA11" s="398"/>
      <c r="AB11" s="398"/>
      <c r="AC11" s="53"/>
      <c r="AD11" s="53"/>
      <c r="AE11" s="53"/>
      <c r="AF11" s="22"/>
      <c r="AG11" s="22"/>
      <c r="AH11" s="22"/>
      <c r="AI11" s="22"/>
      <c r="AJ11" s="22"/>
      <c r="AN11" s="39"/>
    </row>
    <row r="12" spans="1:53" ht="51.6" x14ac:dyDescent="0.7">
      <c r="A12" s="39"/>
      <c r="B12" s="40"/>
      <c r="C12" s="40"/>
      <c r="D12" s="40"/>
      <c r="E12" s="40"/>
      <c r="F12" s="40"/>
      <c r="G12" s="40"/>
      <c r="H12" s="22"/>
      <c r="I12" s="22"/>
      <c r="J12" s="22"/>
      <c r="O12" s="44"/>
      <c r="P12" s="44"/>
      <c r="Q12" s="22"/>
      <c r="R12" s="53"/>
      <c r="S12" s="399" t="s">
        <v>156</v>
      </c>
      <c r="T12" s="399"/>
      <c r="U12" s="399"/>
      <c r="V12" s="399"/>
      <c r="W12" s="399"/>
      <c r="X12" s="399"/>
      <c r="Y12" s="399"/>
      <c r="Z12" s="399"/>
      <c r="AA12" s="399"/>
      <c r="AB12" s="399"/>
      <c r="AC12" s="399"/>
      <c r="AD12" s="399"/>
      <c r="AE12" s="399"/>
      <c r="AF12" s="22"/>
      <c r="AG12" s="22"/>
      <c r="AH12" s="22"/>
      <c r="AI12" s="22"/>
      <c r="AJ12" s="22"/>
      <c r="AN12" s="39"/>
    </row>
    <row r="13" spans="1:53" x14ac:dyDescent="0.7">
      <c r="A13" s="39"/>
      <c r="B13" s="40"/>
      <c r="C13" s="40"/>
      <c r="D13" s="40"/>
      <c r="E13" s="40"/>
      <c r="F13" s="40"/>
      <c r="G13" s="40"/>
      <c r="H13" s="22"/>
      <c r="I13" s="22"/>
      <c r="J13" s="22"/>
      <c r="O13" s="22"/>
      <c r="P13" s="22"/>
      <c r="Q13" s="22"/>
      <c r="R13" s="22"/>
      <c r="S13" s="22"/>
      <c r="T13" s="22"/>
      <c r="U13" s="22"/>
      <c r="V13" s="22"/>
      <c r="W13" s="22"/>
      <c r="X13" s="22"/>
      <c r="Y13" s="22"/>
      <c r="Z13" s="22"/>
      <c r="AA13" s="22"/>
      <c r="AB13" s="22"/>
      <c r="AC13" s="22"/>
      <c r="AD13" s="22"/>
      <c r="AE13" s="22"/>
      <c r="AF13" s="22"/>
      <c r="AG13" s="22"/>
      <c r="AH13" s="22"/>
      <c r="AI13" s="22"/>
      <c r="AJ13" s="22"/>
      <c r="AN13" s="39"/>
    </row>
    <row r="14" spans="1:53" ht="68.25" customHeight="1" x14ac:dyDescent="0.7">
      <c r="A14" s="411" t="s">
        <v>22</v>
      </c>
      <c r="B14" s="388"/>
      <c r="C14" s="388"/>
      <c r="D14" s="388"/>
      <c r="E14" s="388"/>
      <c r="F14" s="389"/>
      <c r="G14" s="388" t="s">
        <v>39</v>
      </c>
      <c r="H14" s="388"/>
      <c r="I14" s="388"/>
      <c r="J14" s="388"/>
      <c r="K14" s="388"/>
      <c r="L14" s="389"/>
      <c r="M14" s="56"/>
      <c r="N14" s="56"/>
      <c r="O14" s="390" t="s">
        <v>41</v>
      </c>
      <c r="P14" s="390"/>
      <c r="Q14" s="390"/>
      <c r="R14" s="390"/>
      <c r="S14" s="390"/>
      <c r="T14" s="390"/>
      <c r="U14" s="390"/>
      <c r="V14" s="390"/>
      <c r="W14" s="390"/>
      <c r="X14" s="390"/>
      <c r="Y14" s="390"/>
      <c r="Z14" s="390"/>
      <c r="AA14" s="390"/>
      <c r="AB14" s="390"/>
      <c r="AC14" s="390"/>
      <c r="AD14" s="390"/>
      <c r="AE14" s="391"/>
      <c r="AF14" s="392" t="s">
        <v>42</v>
      </c>
      <c r="AG14" s="390"/>
      <c r="AH14" s="390"/>
      <c r="AI14" s="390"/>
      <c r="AJ14" s="390"/>
      <c r="AK14" s="391"/>
      <c r="AL14" s="384" t="s">
        <v>11</v>
      </c>
      <c r="AM14" s="378" t="s">
        <v>40</v>
      </c>
      <c r="AN14" s="378" t="s">
        <v>38</v>
      </c>
      <c r="AO14" s="45"/>
    </row>
    <row r="15" spans="1:53" s="55" customFormat="1" ht="409.6" customHeight="1" x14ac:dyDescent="0.7">
      <c r="A15" s="381" t="s">
        <v>0</v>
      </c>
      <c r="B15" s="381" t="s">
        <v>1</v>
      </c>
      <c r="C15" s="381" t="s">
        <v>2</v>
      </c>
      <c r="D15" s="383" t="s">
        <v>3</v>
      </c>
      <c r="E15" s="382" t="s">
        <v>4</v>
      </c>
      <c r="F15" s="385" t="s">
        <v>5</v>
      </c>
      <c r="G15" s="413" t="s">
        <v>6</v>
      </c>
      <c r="H15" s="381" t="s">
        <v>10</v>
      </c>
      <c r="I15" s="23"/>
      <c r="J15" s="415" t="s">
        <v>103</v>
      </c>
      <c r="K15" s="386" t="s">
        <v>8</v>
      </c>
      <c r="L15" s="386" t="s">
        <v>9</v>
      </c>
      <c r="M15" s="386" t="s">
        <v>70</v>
      </c>
      <c r="N15" s="386" t="s">
        <v>71</v>
      </c>
      <c r="O15" s="400" t="s">
        <v>35</v>
      </c>
      <c r="P15" s="405" t="s">
        <v>33</v>
      </c>
      <c r="Q15" s="400" t="s">
        <v>157</v>
      </c>
      <c r="R15" s="400" t="s">
        <v>158</v>
      </c>
      <c r="S15" s="406" t="s">
        <v>32</v>
      </c>
      <c r="T15" s="405" t="s">
        <v>34</v>
      </c>
      <c r="U15" s="406" t="s">
        <v>44</v>
      </c>
      <c r="V15" s="405" t="s">
        <v>159</v>
      </c>
      <c r="W15" s="408"/>
      <c r="X15" s="409"/>
      <c r="Y15" s="393" t="s">
        <v>36</v>
      </c>
      <c r="Z15" s="400" t="s">
        <v>160</v>
      </c>
      <c r="AA15" s="400" t="s">
        <v>161</v>
      </c>
      <c r="AB15" s="400" t="s">
        <v>162</v>
      </c>
      <c r="AC15" s="400" t="s">
        <v>163</v>
      </c>
      <c r="AD15" s="393" t="s">
        <v>45</v>
      </c>
      <c r="AE15" s="401" t="s">
        <v>27</v>
      </c>
      <c r="AF15" s="403" t="s">
        <v>25</v>
      </c>
      <c r="AG15" s="403" t="s">
        <v>24</v>
      </c>
      <c r="AH15" s="412" t="s">
        <v>26</v>
      </c>
      <c r="AI15" s="412" t="s">
        <v>164</v>
      </c>
      <c r="AJ15" s="412" t="s">
        <v>165</v>
      </c>
      <c r="AK15" s="393" t="s">
        <v>37</v>
      </c>
      <c r="AL15" s="381"/>
      <c r="AM15" s="379"/>
      <c r="AN15" s="379"/>
      <c r="AO15" s="54"/>
      <c r="AP15" s="54"/>
      <c r="AQ15" s="54"/>
      <c r="AR15" s="54"/>
      <c r="AS15" s="54"/>
      <c r="AT15" s="54"/>
      <c r="AU15" s="54"/>
      <c r="AV15" s="54"/>
      <c r="AW15" s="54"/>
      <c r="AX15" s="54"/>
      <c r="AY15" s="54"/>
      <c r="AZ15" s="54"/>
      <c r="BA15" s="54"/>
    </row>
    <row r="16" spans="1:53" s="55" customFormat="1" ht="409.6" customHeight="1" x14ac:dyDescent="0.7">
      <c r="A16" s="382"/>
      <c r="B16" s="381"/>
      <c r="C16" s="381"/>
      <c r="D16" s="383"/>
      <c r="E16" s="384"/>
      <c r="F16" s="385"/>
      <c r="G16" s="414"/>
      <c r="H16" s="382"/>
      <c r="I16" s="24" t="s">
        <v>7</v>
      </c>
      <c r="J16" s="415"/>
      <c r="K16" s="387"/>
      <c r="L16" s="387"/>
      <c r="M16" s="387"/>
      <c r="N16" s="387"/>
      <c r="O16" s="400"/>
      <c r="P16" s="405"/>
      <c r="Q16" s="400" t="s">
        <v>166</v>
      </c>
      <c r="R16" s="400" t="s">
        <v>167</v>
      </c>
      <c r="S16" s="407"/>
      <c r="T16" s="405"/>
      <c r="U16" s="407"/>
      <c r="V16" s="25" t="s">
        <v>28</v>
      </c>
      <c r="W16" s="25" t="s">
        <v>29</v>
      </c>
      <c r="X16" s="25" t="s">
        <v>30</v>
      </c>
      <c r="Y16" s="394"/>
      <c r="Z16" s="400" t="s">
        <v>168</v>
      </c>
      <c r="AA16" s="400"/>
      <c r="AB16" s="400"/>
      <c r="AC16" s="400"/>
      <c r="AD16" s="394"/>
      <c r="AE16" s="402"/>
      <c r="AF16" s="404"/>
      <c r="AG16" s="404"/>
      <c r="AH16" s="394"/>
      <c r="AI16" s="394"/>
      <c r="AJ16" s="394"/>
      <c r="AK16" s="394"/>
      <c r="AL16" s="382"/>
      <c r="AM16" s="380"/>
      <c r="AN16" s="380"/>
      <c r="AO16" s="54"/>
      <c r="AP16" s="54"/>
      <c r="AQ16" s="54"/>
      <c r="AR16" s="54"/>
      <c r="AS16" s="54"/>
      <c r="AT16" s="54"/>
      <c r="AU16" s="54"/>
      <c r="AV16" s="54"/>
      <c r="AW16" s="54"/>
      <c r="AX16" s="54"/>
      <c r="AY16" s="54"/>
      <c r="AZ16" s="54"/>
      <c r="BA16" s="54"/>
    </row>
    <row r="17" spans="1:40" ht="158.25" customHeight="1" x14ac:dyDescent="0.7">
      <c r="A17" s="26" t="s">
        <v>169</v>
      </c>
      <c r="B17" s="27"/>
      <c r="C17" s="28"/>
      <c r="D17" s="28"/>
      <c r="E17" s="28"/>
      <c r="F17" s="28"/>
      <c r="G17" s="28"/>
      <c r="H17" s="29"/>
      <c r="I17" s="24"/>
      <c r="J17" s="29"/>
      <c r="K17" s="29"/>
      <c r="L17" s="29"/>
      <c r="M17" s="29"/>
      <c r="N17" s="29"/>
      <c r="O17" s="30" t="s">
        <v>12</v>
      </c>
      <c r="P17" s="30" t="s">
        <v>12</v>
      </c>
      <c r="Q17" s="30" t="s">
        <v>12</v>
      </c>
      <c r="R17" s="30" t="s">
        <v>12</v>
      </c>
      <c r="S17" s="30" t="s">
        <v>12</v>
      </c>
      <c r="T17" s="30" t="s">
        <v>13</v>
      </c>
      <c r="U17" s="30" t="s">
        <v>13</v>
      </c>
      <c r="V17" s="30" t="s">
        <v>13</v>
      </c>
      <c r="W17" s="30" t="s">
        <v>13</v>
      </c>
      <c r="X17" s="30" t="s">
        <v>13</v>
      </c>
      <c r="Y17" s="30" t="s">
        <v>13</v>
      </c>
      <c r="Z17" s="30" t="s">
        <v>13</v>
      </c>
      <c r="AA17" s="30" t="s">
        <v>13</v>
      </c>
      <c r="AB17" s="30" t="s">
        <v>13</v>
      </c>
      <c r="AC17" s="30" t="s">
        <v>13</v>
      </c>
      <c r="AD17" s="30" t="s">
        <v>13</v>
      </c>
      <c r="AE17" s="30" t="s">
        <v>13</v>
      </c>
      <c r="AF17" s="30" t="s">
        <v>12</v>
      </c>
      <c r="AG17" s="30" t="s">
        <v>12</v>
      </c>
      <c r="AH17" s="30" t="s">
        <v>12</v>
      </c>
      <c r="AI17" s="30" t="s">
        <v>13</v>
      </c>
      <c r="AJ17" s="30" t="s">
        <v>13</v>
      </c>
      <c r="AK17" s="30" t="s">
        <v>13</v>
      </c>
      <c r="AL17" s="395"/>
      <c r="AM17" s="396"/>
      <c r="AN17" s="397"/>
    </row>
    <row r="18" spans="1:40" ht="227.4" x14ac:dyDescent="0.7">
      <c r="A18" s="31">
        <v>1</v>
      </c>
      <c r="B18" s="32">
        <v>0.50416666666666665</v>
      </c>
      <c r="C18" s="33" t="s">
        <v>46</v>
      </c>
      <c r="D18" s="33" t="s">
        <v>47</v>
      </c>
      <c r="E18" s="33" t="s">
        <v>46</v>
      </c>
      <c r="F18" s="33" t="s">
        <v>142</v>
      </c>
      <c r="G18" s="33" t="s">
        <v>56</v>
      </c>
      <c r="H18" s="30" t="s">
        <v>17</v>
      </c>
      <c r="I18" s="30" t="s">
        <v>125</v>
      </c>
      <c r="J18" s="30" t="s">
        <v>48</v>
      </c>
      <c r="K18" s="34" t="s">
        <v>21</v>
      </c>
      <c r="L18" s="30">
        <v>2018</v>
      </c>
      <c r="M18" s="30" t="s">
        <v>124</v>
      </c>
      <c r="N18" s="30" t="s">
        <v>133</v>
      </c>
      <c r="O18" s="30" t="s">
        <v>89</v>
      </c>
      <c r="P18" s="30" t="s">
        <v>49</v>
      </c>
      <c r="Q18" s="30" t="s">
        <v>49</v>
      </c>
      <c r="R18" s="30" t="s">
        <v>49</v>
      </c>
      <c r="S18" s="30" t="s">
        <v>49</v>
      </c>
      <c r="T18" s="30" t="s">
        <v>171</v>
      </c>
      <c r="U18" s="30" t="s">
        <v>49</v>
      </c>
      <c r="V18" s="30" t="s">
        <v>49</v>
      </c>
      <c r="W18" s="30" t="s">
        <v>49</v>
      </c>
      <c r="X18" s="30" t="s">
        <v>49</v>
      </c>
      <c r="Y18" s="30" t="s">
        <v>49</v>
      </c>
      <c r="Z18" s="30" t="s">
        <v>49</v>
      </c>
      <c r="AA18" s="30" t="s">
        <v>49</v>
      </c>
      <c r="AB18" s="30" t="s">
        <v>49</v>
      </c>
      <c r="AC18" s="30" t="s">
        <v>49</v>
      </c>
      <c r="AD18" s="30" t="s">
        <v>49</v>
      </c>
      <c r="AE18" s="30" t="s">
        <v>14</v>
      </c>
      <c r="AF18" s="30" t="s">
        <v>49</v>
      </c>
      <c r="AG18" s="30" t="s">
        <v>49</v>
      </c>
      <c r="AH18" s="30" t="s">
        <v>49</v>
      </c>
      <c r="AI18" s="30" t="s">
        <v>14</v>
      </c>
      <c r="AJ18" s="30" t="s">
        <v>14</v>
      </c>
      <c r="AK18" s="30" t="s">
        <v>49</v>
      </c>
      <c r="AL18" s="30">
        <v>9000</v>
      </c>
      <c r="AM18" s="30" t="s">
        <v>18</v>
      </c>
      <c r="AN18" s="30" t="s">
        <v>184</v>
      </c>
    </row>
    <row r="19" spans="1:40" ht="210.75" customHeight="1" x14ac:dyDescent="0.7">
      <c r="A19" s="31">
        <v>2</v>
      </c>
      <c r="B19" s="32">
        <v>0.625</v>
      </c>
      <c r="C19" s="33" t="s">
        <v>46</v>
      </c>
      <c r="D19" s="33" t="s">
        <v>50</v>
      </c>
      <c r="E19" s="33" t="s">
        <v>46</v>
      </c>
      <c r="F19" s="33" t="s">
        <v>142</v>
      </c>
      <c r="G19" s="33" t="s">
        <v>57</v>
      </c>
      <c r="H19" s="30" t="s">
        <v>17</v>
      </c>
      <c r="I19" s="30" t="s">
        <v>126</v>
      </c>
      <c r="J19" s="30" t="s">
        <v>51</v>
      </c>
      <c r="K19" s="30" t="s">
        <v>15</v>
      </c>
      <c r="L19" s="30">
        <v>2016</v>
      </c>
      <c r="M19" s="30" t="s">
        <v>124</v>
      </c>
      <c r="N19" s="30" t="s">
        <v>133</v>
      </c>
      <c r="O19" s="30" t="s">
        <v>89</v>
      </c>
      <c r="P19" s="30" t="s">
        <v>49</v>
      </c>
      <c r="Q19" s="30" t="s">
        <v>49</v>
      </c>
      <c r="R19" s="30" t="s">
        <v>49</v>
      </c>
      <c r="S19" s="30" t="s">
        <v>49</v>
      </c>
      <c r="T19" s="30" t="s">
        <v>171</v>
      </c>
      <c r="U19" s="30" t="s">
        <v>49</v>
      </c>
      <c r="V19" s="30" t="s">
        <v>49</v>
      </c>
      <c r="W19" s="30" t="s">
        <v>49</v>
      </c>
      <c r="X19" s="30" t="s">
        <v>49</v>
      </c>
      <c r="Y19" s="30" t="s">
        <v>49</v>
      </c>
      <c r="Z19" s="30" t="s">
        <v>49</v>
      </c>
      <c r="AA19" s="30" t="s">
        <v>49</v>
      </c>
      <c r="AB19" s="30" t="s">
        <v>49</v>
      </c>
      <c r="AC19" s="30" t="s">
        <v>49</v>
      </c>
      <c r="AD19" s="30" t="s">
        <v>49</v>
      </c>
      <c r="AE19" s="30" t="s">
        <v>14</v>
      </c>
      <c r="AF19" s="30" t="s">
        <v>49</v>
      </c>
      <c r="AG19" s="30" t="s">
        <v>49</v>
      </c>
      <c r="AH19" s="30" t="s">
        <v>49</v>
      </c>
      <c r="AI19" s="30" t="s">
        <v>14</v>
      </c>
      <c r="AJ19" s="30" t="s">
        <v>14</v>
      </c>
      <c r="AK19" s="30" t="s">
        <v>49</v>
      </c>
      <c r="AL19" s="30">
        <v>6000</v>
      </c>
      <c r="AM19" s="30" t="s">
        <v>18</v>
      </c>
      <c r="AN19" s="30" t="s">
        <v>184</v>
      </c>
    </row>
    <row r="20" spans="1:40" ht="226.8" x14ac:dyDescent="0.7">
      <c r="A20" s="31">
        <v>3</v>
      </c>
      <c r="B20" s="32">
        <v>0.67708333333333337</v>
      </c>
      <c r="C20" s="33" t="s">
        <v>52</v>
      </c>
      <c r="D20" s="33" t="s">
        <v>54</v>
      </c>
      <c r="E20" s="33" t="s">
        <v>55</v>
      </c>
      <c r="F20" s="33" t="s">
        <v>141</v>
      </c>
      <c r="G20" s="33" t="s">
        <v>66</v>
      </c>
      <c r="H20" s="30" t="s">
        <v>17</v>
      </c>
      <c r="I20" s="30" t="s">
        <v>127</v>
      </c>
      <c r="J20" s="30" t="s">
        <v>20</v>
      </c>
      <c r="K20" s="34" t="s">
        <v>21</v>
      </c>
      <c r="L20" s="30">
        <v>2018</v>
      </c>
      <c r="M20" s="30" t="s">
        <v>83</v>
      </c>
      <c r="N20" s="30" t="s">
        <v>136</v>
      </c>
      <c r="O20" s="30" t="s">
        <v>89</v>
      </c>
      <c r="P20" s="30" t="s">
        <v>49</v>
      </c>
      <c r="Q20" s="30" t="s">
        <v>49</v>
      </c>
      <c r="R20" s="30" t="s">
        <v>49</v>
      </c>
      <c r="S20" s="30" t="s">
        <v>49</v>
      </c>
      <c r="T20" s="30" t="s">
        <v>172</v>
      </c>
      <c r="U20" s="30" t="s">
        <v>49</v>
      </c>
      <c r="V20" s="30" t="s">
        <v>49</v>
      </c>
      <c r="W20" s="30" t="s">
        <v>49</v>
      </c>
      <c r="X20" s="30" t="s">
        <v>49</v>
      </c>
      <c r="Y20" s="30" t="s">
        <v>49</v>
      </c>
      <c r="Z20" s="30" t="s">
        <v>58</v>
      </c>
      <c r="AA20" s="30" t="s">
        <v>49</v>
      </c>
      <c r="AB20" s="30" t="s">
        <v>49</v>
      </c>
      <c r="AC20" s="30" t="s">
        <v>49</v>
      </c>
      <c r="AD20" s="30" t="s">
        <v>49</v>
      </c>
      <c r="AE20" s="30" t="s">
        <v>14</v>
      </c>
      <c r="AF20" s="30" t="s">
        <v>49</v>
      </c>
      <c r="AG20" s="30" t="s">
        <v>49</v>
      </c>
      <c r="AH20" s="30" t="s">
        <v>49</v>
      </c>
      <c r="AI20" s="30" t="s">
        <v>14</v>
      </c>
      <c r="AJ20" s="30" t="s">
        <v>14</v>
      </c>
      <c r="AK20" s="30" t="s">
        <v>49</v>
      </c>
      <c r="AL20" s="30">
        <v>9000</v>
      </c>
      <c r="AM20" s="30" t="s">
        <v>18</v>
      </c>
      <c r="AN20" s="30" t="s">
        <v>184</v>
      </c>
    </row>
    <row r="21" spans="1:40" ht="226.8" x14ac:dyDescent="0.7">
      <c r="A21" s="31">
        <v>4</v>
      </c>
      <c r="B21" s="32">
        <v>0.4916666666666667</v>
      </c>
      <c r="C21" s="33" t="s">
        <v>62</v>
      </c>
      <c r="D21" s="33" t="s">
        <v>63</v>
      </c>
      <c r="E21" s="33" t="s">
        <v>64</v>
      </c>
      <c r="F21" s="33" t="s">
        <v>143</v>
      </c>
      <c r="G21" s="33" t="s">
        <v>65</v>
      </c>
      <c r="H21" s="30" t="s">
        <v>17</v>
      </c>
      <c r="I21" s="33" t="s">
        <v>128</v>
      </c>
      <c r="J21" s="30" t="s">
        <v>20</v>
      </c>
      <c r="K21" s="34" t="s">
        <v>21</v>
      </c>
      <c r="L21" s="30">
        <v>2017</v>
      </c>
      <c r="M21" s="30" t="s">
        <v>121</v>
      </c>
      <c r="N21" s="30" t="s">
        <v>138</v>
      </c>
      <c r="O21" s="30" t="s">
        <v>89</v>
      </c>
      <c r="P21" s="30" t="s">
        <v>49</v>
      </c>
      <c r="Q21" s="30" t="s">
        <v>49</v>
      </c>
      <c r="R21" s="30" t="s">
        <v>49</v>
      </c>
      <c r="S21" s="30" t="s">
        <v>49</v>
      </c>
      <c r="T21" s="30" t="s">
        <v>173</v>
      </c>
      <c r="U21" s="30" t="s">
        <v>49</v>
      </c>
      <c r="V21" s="30" t="s">
        <v>49</v>
      </c>
      <c r="W21" s="30" t="s">
        <v>49</v>
      </c>
      <c r="X21" s="30" t="s">
        <v>49</v>
      </c>
      <c r="Y21" s="30" t="s">
        <v>49</v>
      </c>
      <c r="Z21" s="30" t="s">
        <v>49</v>
      </c>
      <c r="AA21" s="30" t="s">
        <v>49</v>
      </c>
      <c r="AB21" s="30" t="s">
        <v>49</v>
      </c>
      <c r="AC21" s="30" t="s">
        <v>49</v>
      </c>
      <c r="AD21" s="30" t="s">
        <v>49</v>
      </c>
      <c r="AE21" s="30" t="s">
        <v>14</v>
      </c>
      <c r="AF21" s="30" t="s">
        <v>49</v>
      </c>
      <c r="AG21" s="30" t="s">
        <v>49</v>
      </c>
      <c r="AH21" s="30" t="s">
        <v>49</v>
      </c>
      <c r="AI21" s="30" t="s">
        <v>14</v>
      </c>
      <c r="AJ21" s="30" t="s">
        <v>14</v>
      </c>
      <c r="AK21" s="30" t="s">
        <v>49</v>
      </c>
      <c r="AL21" s="30">
        <v>9000</v>
      </c>
      <c r="AM21" s="30" t="s">
        <v>18</v>
      </c>
      <c r="AN21" s="30" t="s">
        <v>184</v>
      </c>
    </row>
    <row r="22" spans="1:40" ht="245.25" customHeight="1" x14ac:dyDescent="0.7">
      <c r="A22" s="31">
        <v>5</v>
      </c>
      <c r="B22" s="32">
        <v>0.4916666666666667</v>
      </c>
      <c r="C22" s="33" t="s">
        <v>62</v>
      </c>
      <c r="D22" s="33" t="s">
        <v>69</v>
      </c>
      <c r="E22" s="33" t="s">
        <v>64</v>
      </c>
      <c r="F22" s="33" t="s">
        <v>143</v>
      </c>
      <c r="G22" s="33" t="s">
        <v>140</v>
      </c>
      <c r="H22" s="30" t="s">
        <v>17</v>
      </c>
      <c r="I22" s="33" t="s">
        <v>129</v>
      </c>
      <c r="J22" s="30" t="s">
        <v>48</v>
      </c>
      <c r="K22" s="34" t="s">
        <v>21</v>
      </c>
      <c r="L22" s="30">
        <v>2016</v>
      </c>
      <c r="M22" s="30" t="s">
        <v>121</v>
      </c>
      <c r="N22" s="30" t="s">
        <v>138</v>
      </c>
      <c r="O22" s="30" t="s">
        <v>89</v>
      </c>
      <c r="P22" s="30" t="s">
        <v>49</v>
      </c>
      <c r="Q22" s="30" t="s">
        <v>49</v>
      </c>
      <c r="R22" s="30" t="s">
        <v>49</v>
      </c>
      <c r="S22" s="30" t="s">
        <v>49</v>
      </c>
      <c r="T22" s="30" t="s">
        <v>173</v>
      </c>
      <c r="U22" s="30" t="s">
        <v>49</v>
      </c>
      <c r="V22" s="30" t="s">
        <v>49</v>
      </c>
      <c r="W22" s="30" t="s">
        <v>49</v>
      </c>
      <c r="X22" s="30" t="s">
        <v>49</v>
      </c>
      <c r="Y22" s="30" t="s">
        <v>49</v>
      </c>
      <c r="Z22" s="30" t="s">
        <v>49</v>
      </c>
      <c r="AA22" s="30" t="s">
        <v>49</v>
      </c>
      <c r="AB22" s="30" t="s">
        <v>49</v>
      </c>
      <c r="AC22" s="30" t="s">
        <v>49</v>
      </c>
      <c r="AD22" s="30" t="s">
        <v>49</v>
      </c>
      <c r="AE22" s="30"/>
      <c r="AF22" s="30" t="s">
        <v>49</v>
      </c>
      <c r="AG22" s="30" t="s">
        <v>49</v>
      </c>
      <c r="AH22" s="30" t="s">
        <v>49</v>
      </c>
      <c r="AI22" s="30" t="s">
        <v>14</v>
      </c>
      <c r="AJ22" s="30" t="s">
        <v>14</v>
      </c>
      <c r="AK22" s="30"/>
      <c r="AL22" s="30">
        <v>9000</v>
      </c>
      <c r="AM22" s="30" t="s">
        <v>18</v>
      </c>
      <c r="AN22" s="30" t="s">
        <v>184</v>
      </c>
    </row>
    <row r="23" spans="1:40" ht="351.75" customHeight="1" x14ac:dyDescent="0.7">
      <c r="A23" s="31">
        <v>6</v>
      </c>
      <c r="B23" s="32">
        <v>0.69027777777777777</v>
      </c>
      <c r="C23" s="33" t="s">
        <v>59</v>
      </c>
      <c r="D23" s="33" t="s">
        <v>67</v>
      </c>
      <c r="E23" s="33" t="s">
        <v>59</v>
      </c>
      <c r="F23" s="33" t="s">
        <v>144</v>
      </c>
      <c r="G23" s="33" t="s">
        <v>68</v>
      </c>
      <c r="H23" s="30" t="s">
        <v>17</v>
      </c>
      <c r="I23" s="30" t="s">
        <v>125</v>
      </c>
      <c r="J23" s="30" t="s">
        <v>48</v>
      </c>
      <c r="K23" s="34" t="s">
        <v>21</v>
      </c>
      <c r="L23" s="30">
        <v>2018</v>
      </c>
      <c r="M23" s="46" t="s">
        <v>120</v>
      </c>
      <c r="N23" s="30" t="s">
        <v>119</v>
      </c>
      <c r="O23" s="30" t="s">
        <v>89</v>
      </c>
      <c r="P23" s="30" t="s">
        <v>49</v>
      </c>
      <c r="Q23" s="30" t="s">
        <v>49</v>
      </c>
      <c r="R23" s="30" t="s">
        <v>49</v>
      </c>
      <c r="S23" s="30" t="s">
        <v>49</v>
      </c>
      <c r="T23" s="30" t="s">
        <v>174</v>
      </c>
      <c r="U23" s="30" t="s">
        <v>49</v>
      </c>
      <c r="V23" s="30" t="s">
        <v>49</v>
      </c>
      <c r="W23" s="30" t="s">
        <v>49</v>
      </c>
      <c r="X23" s="30" t="s">
        <v>49</v>
      </c>
      <c r="Y23" s="30" t="s">
        <v>49</v>
      </c>
      <c r="Z23" s="30" t="s">
        <v>49</v>
      </c>
      <c r="AA23" s="30" t="s">
        <v>49</v>
      </c>
      <c r="AB23" s="30" t="s">
        <v>49</v>
      </c>
      <c r="AC23" s="30" t="s">
        <v>49</v>
      </c>
      <c r="AD23" s="30" t="s">
        <v>49</v>
      </c>
      <c r="AE23" s="30" t="s">
        <v>14</v>
      </c>
      <c r="AF23" s="30" t="s">
        <v>49</v>
      </c>
      <c r="AG23" s="30" t="s">
        <v>49</v>
      </c>
      <c r="AH23" s="30" t="s">
        <v>49</v>
      </c>
      <c r="AI23" s="30" t="s">
        <v>14</v>
      </c>
      <c r="AJ23" s="30" t="s">
        <v>14</v>
      </c>
      <c r="AK23" s="30" t="s">
        <v>49</v>
      </c>
      <c r="AL23" s="30">
        <v>9000</v>
      </c>
      <c r="AM23" s="30" t="s">
        <v>18</v>
      </c>
      <c r="AN23" s="30" t="s">
        <v>184</v>
      </c>
    </row>
    <row r="24" spans="1:40" ht="409.6" customHeight="1" x14ac:dyDescent="0.7">
      <c r="A24" s="31">
        <v>7</v>
      </c>
      <c r="B24" s="32">
        <v>0.62916666666666665</v>
      </c>
      <c r="C24" s="33" t="s">
        <v>61</v>
      </c>
      <c r="D24" s="33" t="s">
        <v>60</v>
      </c>
      <c r="E24" s="33" t="s">
        <v>61</v>
      </c>
      <c r="F24" s="33" t="s">
        <v>145</v>
      </c>
      <c r="G24" s="33" t="s">
        <v>16</v>
      </c>
      <c r="H24" s="30" t="s">
        <v>17</v>
      </c>
      <c r="I24" s="33" t="s">
        <v>123</v>
      </c>
      <c r="J24" s="30" t="s">
        <v>51</v>
      </c>
      <c r="K24" s="30" t="s">
        <v>15</v>
      </c>
      <c r="L24" s="30">
        <v>2017</v>
      </c>
      <c r="M24" s="30" t="s">
        <v>122</v>
      </c>
      <c r="N24" s="30" t="s">
        <v>134</v>
      </c>
      <c r="O24" s="30" t="s">
        <v>89</v>
      </c>
      <c r="P24" s="30" t="s">
        <v>49</v>
      </c>
      <c r="Q24" s="30" t="s">
        <v>49</v>
      </c>
      <c r="R24" s="30" t="s">
        <v>49</v>
      </c>
      <c r="S24" s="30" t="s">
        <v>49</v>
      </c>
      <c r="T24" s="30" t="s">
        <v>175</v>
      </c>
      <c r="U24" s="30" t="s">
        <v>49</v>
      </c>
      <c r="V24" s="30" t="s">
        <v>49</v>
      </c>
      <c r="W24" s="30" t="s">
        <v>49</v>
      </c>
      <c r="X24" s="30" t="s">
        <v>49</v>
      </c>
      <c r="Y24" s="30" t="s">
        <v>49</v>
      </c>
      <c r="Z24" s="30" t="s">
        <v>49</v>
      </c>
      <c r="AA24" s="30" t="s">
        <v>49</v>
      </c>
      <c r="AB24" s="30" t="s">
        <v>49</v>
      </c>
      <c r="AC24" s="30" t="s">
        <v>49</v>
      </c>
      <c r="AD24" s="30" t="s">
        <v>49</v>
      </c>
      <c r="AE24" s="30" t="s">
        <v>14</v>
      </c>
      <c r="AF24" s="30" t="s">
        <v>49</v>
      </c>
      <c r="AG24" s="30" t="s">
        <v>49</v>
      </c>
      <c r="AH24" s="30" t="s">
        <v>49</v>
      </c>
      <c r="AI24" s="30" t="s">
        <v>14</v>
      </c>
      <c r="AJ24" s="30" t="s">
        <v>14</v>
      </c>
      <c r="AK24" s="30" t="s">
        <v>49</v>
      </c>
      <c r="AL24" s="30">
        <v>6000</v>
      </c>
      <c r="AM24" s="30" t="s">
        <v>18</v>
      </c>
      <c r="AN24" s="30" t="s">
        <v>184</v>
      </c>
    </row>
    <row r="25" spans="1:40" ht="378" x14ac:dyDescent="0.7">
      <c r="A25" s="31">
        <v>8</v>
      </c>
      <c r="B25" s="32">
        <v>0.59027777777777779</v>
      </c>
      <c r="C25" s="33" t="s">
        <v>72</v>
      </c>
      <c r="D25" s="33" t="s">
        <v>73</v>
      </c>
      <c r="E25" s="33" t="s">
        <v>74</v>
      </c>
      <c r="F25" s="33" t="s">
        <v>146</v>
      </c>
      <c r="G25" s="33" t="s">
        <v>75</v>
      </c>
      <c r="H25" s="30" t="s">
        <v>17</v>
      </c>
      <c r="I25" s="30" t="s">
        <v>125</v>
      </c>
      <c r="J25" s="30" t="s">
        <v>48</v>
      </c>
      <c r="K25" s="34" t="s">
        <v>21</v>
      </c>
      <c r="L25" s="30">
        <v>2018</v>
      </c>
      <c r="M25" s="30" t="s">
        <v>152</v>
      </c>
      <c r="N25" s="30" t="s">
        <v>137</v>
      </c>
      <c r="O25" s="30" t="s">
        <v>89</v>
      </c>
      <c r="P25" s="30" t="s">
        <v>49</v>
      </c>
      <c r="Q25" s="30" t="s">
        <v>49</v>
      </c>
      <c r="R25" s="30" t="s">
        <v>49</v>
      </c>
      <c r="S25" s="30" t="s">
        <v>49</v>
      </c>
      <c r="T25" s="30" t="s">
        <v>176</v>
      </c>
      <c r="U25" s="30" t="s">
        <v>49</v>
      </c>
      <c r="V25" s="30" t="s">
        <v>49</v>
      </c>
      <c r="W25" s="30" t="s">
        <v>49</v>
      </c>
      <c r="X25" s="30" t="s">
        <v>49</v>
      </c>
      <c r="Y25" s="30" t="s">
        <v>49</v>
      </c>
      <c r="Z25" s="30" t="s">
        <v>49</v>
      </c>
      <c r="AA25" s="30" t="s">
        <v>49</v>
      </c>
      <c r="AB25" s="30" t="s">
        <v>49</v>
      </c>
      <c r="AC25" s="30" t="s">
        <v>49</v>
      </c>
      <c r="AD25" s="30" t="s">
        <v>49</v>
      </c>
      <c r="AE25" s="30" t="s">
        <v>14</v>
      </c>
      <c r="AF25" s="30" t="s">
        <v>49</v>
      </c>
      <c r="AG25" s="30" t="s">
        <v>49</v>
      </c>
      <c r="AH25" s="30" t="s">
        <v>49</v>
      </c>
      <c r="AI25" s="30" t="s">
        <v>14</v>
      </c>
      <c r="AJ25" s="30" t="s">
        <v>14</v>
      </c>
      <c r="AK25" s="30" t="s">
        <v>49</v>
      </c>
      <c r="AL25" s="30">
        <v>9000</v>
      </c>
      <c r="AM25" s="30" t="s">
        <v>18</v>
      </c>
      <c r="AN25" s="30" t="s">
        <v>184</v>
      </c>
    </row>
    <row r="26" spans="1:40" ht="279" customHeight="1" x14ac:dyDescent="0.7">
      <c r="A26" s="31">
        <v>9</v>
      </c>
      <c r="B26" s="32">
        <v>0.67361111111111116</v>
      </c>
      <c r="C26" s="33" t="s">
        <v>72</v>
      </c>
      <c r="D26" s="33" t="s">
        <v>76</v>
      </c>
      <c r="E26" s="33" t="s">
        <v>72</v>
      </c>
      <c r="F26" s="33" t="s">
        <v>147</v>
      </c>
      <c r="G26" s="33" t="s">
        <v>130</v>
      </c>
      <c r="H26" s="30" t="s">
        <v>17</v>
      </c>
      <c r="I26" s="30" t="s">
        <v>125</v>
      </c>
      <c r="J26" s="30" t="s">
        <v>48</v>
      </c>
      <c r="K26" s="34" t="s">
        <v>21</v>
      </c>
      <c r="L26" s="30">
        <v>2018</v>
      </c>
      <c r="M26" s="30" t="s">
        <v>77</v>
      </c>
      <c r="N26" s="30" t="s">
        <v>133</v>
      </c>
      <c r="O26" s="30" t="s">
        <v>89</v>
      </c>
      <c r="P26" s="30" t="s">
        <v>49</v>
      </c>
      <c r="Q26" s="30" t="s">
        <v>49</v>
      </c>
      <c r="R26" s="30" t="s">
        <v>49</v>
      </c>
      <c r="S26" s="30" t="s">
        <v>49</v>
      </c>
      <c r="T26" s="30" t="s">
        <v>177</v>
      </c>
      <c r="U26" s="30" t="s">
        <v>49</v>
      </c>
      <c r="V26" s="30" t="s">
        <v>49</v>
      </c>
      <c r="W26" s="30" t="s">
        <v>49</v>
      </c>
      <c r="X26" s="30" t="s">
        <v>49</v>
      </c>
      <c r="Y26" s="30" t="s">
        <v>49</v>
      </c>
      <c r="Z26" s="30" t="s">
        <v>139</v>
      </c>
      <c r="AA26" s="30" t="s">
        <v>49</v>
      </c>
      <c r="AB26" s="30" t="s">
        <v>49</v>
      </c>
      <c r="AC26" s="30" t="s">
        <v>49</v>
      </c>
      <c r="AD26" s="30" t="s">
        <v>49</v>
      </c>
      <c r="AE26" s="30" t="s">
        <v>14</v>
      </c>
      <c r="AF26" s="30" t="s">
        <v>49</v>
      </c>
      <c r="AG26" s="30" t="s">
        <v>49</v>
      </c>
      <c r="AH26" s="30" t="s">
        <v>49</v>
      </c>
      <c r="AI26" s="30" t="s">
        <v>14</v>
      </c>
      <c r="AJ26" s="30" t="s">
        <v>14</v>
      </c>
      <c r="AK26" s="30" t="s">
        <v>49</v>
      </c>
      <c r="AL26" s="30">
        <v>9000</v>
      </c>
      <c r="AM26" s="30" t="s">
        <v>18</v>
      </c>
      <c r="AN26" s="30" t="s">
        <v>184</v>
      </c>
    </row>
    <row r="27" spans="1:40" ht="330" customHeight="1" x14ac:dyDescent="0.7">
      <c r="A27" s="31">
        <v>10</v>
      </c>
      <c r="B27" s="32">
        <v>0.47222222222222227</v>
      </c>
      <c r="C27" s="33" t="s">
        <v>78</v>
      </c>
      <c r="D27" s="33" t="s">
        <v>79</v>
      </c>
      <c r="E27" s="33" t="s">
        <v>80</v>
      </c>
      <c r="F27" s="33" t="s">
        <v>170</v>
      </c>
      <c r="G27" s="33" t="s">
        <v>81</v>
      </c>
      <c r="H27" s="30" t="s">
        <v>17</v>
      </c>
      <c r="I27" s="30" t="s">
        <v>131</v>
      </c>
      <c r="J27" s="30" t="s">
        <v>82</v>
      </c>
      <c r="K27" s="30" t="s">
        <v>15</v>
      </c>
      <c r="L27" s="30">
        <v>2018</v>
      </c>
      <c r="M27" s="30" t="s">
        <v>83</v>
      </c>
      <c r="N27" s="30" t="s">
        <v>153</v>
      </c>
      <c r="O27" s="30" t="s">
        <v>90</v>
      </c>
      <c r="P27" s="30" t="s">
        <v>49</v>
      </c>
      <c r="Q27" s="30" t="s">
        <v>49</v>
      </c>
      <c r="R27" s="30" t="s">
        <v>49</v>
      </c>
      <c r="S27" s="30" t="s">
        <v>49</v>
      </c>
      <c r="T27" s="30" t="s">
        <v>178</v>
      </c>
      <c r="U27" s="30" t="s">
        <v>49</v>
      </c>
      <c r="V27" s="30" t="s">
        <v>49</v>
      </c>
      <c r="W27" s="30" t="s">
        <v>49</v>
      </c>
      <c r="X27" s="30" t="s">
        <v>49</v>
      </c>
      <c r="Y27" s="30" t="s">
        <v>49</v>
      </c>
      <c r="Z27" s="30" t="s">
        <v>84</v>
      </c>
      <c r="AA27" s="30" t="s">
        <v>14</v>
      </c>
      <c r="AB27" s="30" t="s">
        <v>14</v>
      </c>
      <c r="AC27" s="30" t="s">
        <v>14</v>
      </c>
      <c r="AD27" s="30" t="s">
        <v>49</v>
      </c>
      <c r="AE27" s="30" t="s">
        <v>14</v>
      </c>
      <c r="AF27" s="30" t="s">
        <v>49</v>
      </c>
      <c r="AG27" s="30" t="s">
        <v>49</v>
      </c>
      <c r="AH27" s="30" t="s">
        <v>49</v>
      </c>
      <c r="AI27" s="30" t="s">
        <v>49</v>
      </c>
      <c r="AJ27" s="30" t="s">
        <v>49</v>
      </c>
      <c r="AK27" s="30" t="s">
        <v>49</v>
      </c>
      <c r="AL27" s="30">
        <v>6000</v>
      </c>
      <c r="AM27" s="30" t="s">
        <v>18</v>
      </c>
      <c r="AN27" s="30" t="s">
        <v>184</v>
      </c>
    </row>
    <row r="28" spans="1:40" ht="265.2" x14ac:dyDescent="0.7">
      <c r="A28" s="31">
        <v>11</v>
      </c>
      <c r="B28" s="32">
        <v>0.6645833333333333</v>
      </c>
      <c r="C28" s="33" t="s">
        <v>85</v>
      </c>
      <c r="D28" s="33" t="s">
        <v>86</v>
      </c>
      <c r="E28" s="33" t="s">
        <v>85</v>
      </c>
      <c r="F28" s="33" t="s">
        <v>148</v>
      </c>
      <c r="G28" s="33" t="s">
        <v>87</v>
      </c>
      <c r="H28" s="30" t="s">
        <v>17</v>
      </c>
      <c r="I28" s="30" t="s">
        <v>132</v>
      </c>
      <c r="J28" s="30" t="s">
        <v>20</v>
      </c>
      <c r="K28" s="34" t="s">
        <v>21</v>
      </c>
      <c r="L28" s="30">
        <v>2016</v>
      </c>
      <c r="M28" s="47" t="s">
        <v>88</v>
      </c>
      <c r="N28" s="30" t="s">
        <v>151</v>
      </c>
      <c r="O28" s="30" t="s">
        <v>89</v>
      </c>
      <c r="P28" s="30" t="s">
        <v>49</v>
      </c>
      <c r="Q28" s="30" t="s">
        <v>49</v>
      </c>
      <c r="R28" s="30" t="s">
        <v>49</v>
      </c>
      <c r="S28" s="30" t="s">
        <v>49</v>
      </c>
      <c r="T28" s="30" t="s">
        <v>179</v>
      </c>
      <c r="U28" s="30" t="s">
        <v>49</v>
      </c>
      <c r="V28" s="30" t="s">
        <v>49</v>
      </c>
      <c r="W28" s="30" t="s">
        <v>49</v>
      </c>
      <c r="X28" s="30" t="s">
        <v>49</v>
      </c>
      <c r="Y28" s="30" t="s">
        <v>49</v>
      </c>
      <c r="Z28" s="30" t="s">
        <v>49</v>
      </c>
      <c r="AA28" s="30" t="s">
        <v>49</v>
      </c>
      <c r="AB28" s="30" t="s">
        <v>49</v>
      </c>
      <c r="AC28" s="30" t="s">
        <v>49</v>
      </c>
      <c r="AD28" s="30" t="s">
        <v>49</v>
      </c>
      <c r="AE28" s="30" t="s">
        <v>14</v>
      </c>
      <c r="AF28" s="30" t="s">
        <v>49</v>
      </c>
      <c r="AG28" s="30" t="s">
        <v>49</v>
      </c>
      <c r="AH28" s="30" t="s">
        <v>49</v>
      </c>
      <c r="AI28" s="30" t="s">
        <v>14</v>
      </c>
      <c r="AJ28" s="30" t="s">
        <v>14</v>
      </c>
      <c r="AK28" s="30" t="s">
        <v>49</v>
      </c>
      <c r="AL28" s="30">
        <v>9000</v>
      </c>
      <c r="AM28" s="30" t="s">
        <v>18</v>
      </c>
      <c r="AN28" s="30" t="s">
        <v>184</v>
      </c>
    </row>
    <row r="29" spans="1:40" ht="372" customHeight="1" x14ac:dyDescent="0.7">
      <c r="A29" s="31">
        <v>12</v>
      </c>
      <c r="B29" s="32">
        <v>0.625</v>
      </c>
      <c r="C29" s="33" t="s">
        <v>91</v>
      </c>
      <c r="D29" s="33" t="s">
        <v>92</v>
      </c>
      <c r="E29" s="33" t="s">
        <v>91</v>
      </c>
      <c r="F29" s="33" t="s">
        <v>150</v>
      </c>
      <c r="G29" s="33" t="s">
        <v>93</v>
      </c>
      <c r="H29" s="30" t="s">
        <v>17</v>
      </c>
      <c r="I29" s="30" t="s">
        <v>132</v>
      </c>
      <c r="J29" s="30" t="s">
        <v>20</v>
      </c>
      <c r="K29" s="34" t="s">
        <v>21</v>
      </c>
      <c r="L29" s="30">
        <v>2017</v>
      </c>
      <c r="M29" s="30" t="s">
        <v>83</v>
      </c>
      <c r="N29" s="30" t="s">
        <v>135</v>
      </c>
      <c r="O29" s="30" t="s">
        <v>89</v>
      </c>
      <c r="P29" s="30" t="s">
        <v>49</v>
      </c>
      <c r="Q29" s="30" t="s">
        <v>49</v>
      </c>
      <c r="R29" s="30" t="s">
        <v>49</v>
      </c>
      <c r="S29" s="30" t="s">
        <v>49</v>
      </c>
      <c r="T29" s="30" t="s">
        <v>180</v>
      </c>
      <c r="U29" s="30" t="s">
        <v>49</v>
      </c>
      <c r="V29" s="30" t="s">
        <v>49</v>
      </c>
      <c r="W29" s="30" t="s">
        <v>49</v>
      </c>
      <c r="X29" s="30" t="s">
        <v>49</v>
      </c>
      <c r="Y29" s="30" t="s">
        <v>49</v>
      </c>
      <c r="Z29" s="30" t="s">
        <v>49</v>
      </c>
      <c r="AA29" s="30" t="s">
        <v>49</v>
      </c>
      <c r="AB29" s="30" t="s">
        <v>49</v>
      </c>
      <c r="AC29" s="30" t="s">
        <v>49</v>
      </c>
      <c r="AD29" s="30" t="s">
        <v>49</v>
      </c>
      <c r="AE29" s="30" t="s">
        <v>14</v>
      </c>
      <c r="AF29" s="30" t="s">
        <v>49</v>
      </c>
      <c r="AG29" s="30" t="s">
        <v>49</v>
      </c>
      <c r="AH29" s="30" t="s">
        <v>49</v>
      </c>
      <c r="AI29" s="30" t="s">
        <v>14</v>
      </c>
      <c r="AJ29" s="30" t="s">
        <v>14</v>
      </c>
      <c r="AK29" s="30" t="s">
        <v>49</v>
      </c>
      <c r="AL29" s="30">
        <v>9000</v>
      </c>
      <c r="AM29" s="30" t="s">
        <v>18</v>
      </c>
      <c r="AN29" s="30" t="s">
        <v>184</v>
      </c>
    </row>
    <row r="30" spans="1:40" ht="183" customHeight="1" x14ac:dyDescent="0.7">
      <c r="A30" s="31">
        <v>13</v>
      </c>
      <c r="B30" s="32">
        <v>0.40625</v>
      </c>
      <c r="C30" s="33" t="s">
        <v>94</v>
      </c>
      <c r="D30" s="33" t="s">
        <v>95</v>
      </c>
      <c r="E30" s="33" t="s">
        <v>100</v>
      </c>
      <c r="F30" s="33" t="s">
        <v>149</v>
      </c>
      <c r="G30" s="33" t="s">
        <v>101</v>
      </c>
      <c r="H30" s="30" t="s">
        <v>17</v>
      </c>
      <c r="I30" s="33" t="s">
        <v>104</v>
      </c>
      <c r="J30" s="30" t="s">
        <v>82</v>
      </c>
      <c r="K30" s="30" t="s">
        <v>15</v>
      </c>
      <c r="L30" s="30">
        <v>2016</v>
      </c>
      <c r="M30" s="30" t="s">
        <v>102</v>
      </c>
      <c r="N30" s="30" t="s">
        <v>118</v>
      </c>
      <c r="O30" s="30" t="s">
        <v>90</v>
      </c>
      <c r="P30" s="30" t="s">
        <v>49</v>
      </c>
      <c r="Q30" s="30" t="s">
        <v>49</v>
      </c>
      <c r="R30" s="30" t="s">
        <v>49</v>
      </c>
      <c r="S30" s="30" t="s">
        <v>49</v>
      </c>
      <c r="T30" s="30" t="s">
        <v>181</v>
      </c>
      <c r="U30" s="30" t="s">
        <v>49</v>
      </c>
      <c r="V30" s="30" t="s">
        <v>49</v>
      </c>
      <c r="W30" s="30" t="s">
        <v>49</v>
      </c>
      <c r="X30" s="30" t="s">
        <v>49</v>
      </c>
      <c r="Y30" s="30" t="s">
        <v>49</v>
      </c>
      <c r="Z30" s="30" t="s">
        <v>49</v>
      </c>
      <c r="AA30" s="30" t="s">
        <v>14</v>
      </c>
      <c r="AB30" s="30" t="s">
        <v>14</v>
      </c>
      <c r="AC30" s="30" t="s">
        <v>14</v>
      </c>
      <c r="AD30" s="30" t="s">
        <v>49</v>
      </c>
      <c r="AE30" s="30" t="s">
        <v>14</v>
      </c>
      <c r="AF30" s="30" t="s">
        <v>49</v>
      </c>
      <c r="AG30" s="30" t="s">
        <v>49</v>
      </c>
      <c r="AH30" s="30" t="s">
        <v>49</v>
      </c>
      <c r="AI30" s="30" t="s">
        <v>49</v>
      </c>
      <c r="AJ30" s="30" t="s">
        <v>49</v>
      </c>
      <c r="AK30" s="30" t="s">
        <v>49</v>
      </c>
      <c r="AL30" s="30">
        <v>6000</v>
      </c>
      <c r="AM30" s="30" t="s">
        <v>18</v>
      </c>
      <c r="AN30" s="30" t="s">
        <v>184</v>
      </c>
    </row>
    <row r="31" spans="1:40" ht="162.75" customHeight="1" x14ac:dyDescent="0.7">
      <c r="A31" s="31">
        <v>14</v>
      </c>
      <c r="B31" s="32">
        <v>0.40625</v>
      </c>
      <c r="C31" s="33" t="s">
        <v>94</v>
      </c>
      <c r="D31" s="33" t="s">
        <v>96</v>
      </c>
      <c r="E31" s="33" t="s">
        <v>100</v>
      </c>
      <c r="F31" s="33" t="s">
        <v>149</v>
      </c>
      <c r="G31" s="33" t="s">
        <v>106</v>
      </c>
      <c r="H31" s="30" t="s">
        <v>17</v>
      </c>
      <c r="I31" s="33" t="s">
        <v>104</v>
      </c>
      <c r="J31" s="30" t="s">
        <v>82</v>
      </c>
      <c r="K31" s="30" t="s">
        <v>15</v>
      </c>
      <c r="L31" s="30">
        <v>2016</v>
      </c>
      <c r="M31" s="30" t="s">
        <v>102</v>
      </c>
      <c r="N31" s="30" t="s">
        <v>118</v>
      </c>
      <c r="O31" s="30" t="s">
        <v>90</v>
      </c>
      <c r="P31" s="30" t="s">
        <v>49</v>
      </c>
      <c r="Q31" s="30" t="s">
        <v>49</v>
      </c>
      <c r="R31" s="30" t="s">
        <v>49</v>
      </c>
      <c r="S31" s="30" t="s">
        <v>49</v>
      </c>
      <c r="T31" s="30" t="s">
        <v>181</v>
      </c>
      <c r="U31" s="30" t="s">
        <v>49</v>
      </c>
      <c r="V31" s="30" t="s">
        <v>49</v>
      </c>
      <c r="W31" s="30" t="s">
        <v>49</v>
      </c>
      <c r="X31" s="30" t="s">
        <v>49</v>
      </c>
      <c r="Y31" s="30" t="s">
        <v>49</v>
      </c>
      <c r="Z31" s="30" t="s">
        <v>49</v>
      </c>
      <c r="AA31" s="30" t="s">
        <v>14</v>
      </c>
      <c r="AB31" s="30" t="s">
        <v>14</v>
      </c>
      <c r="AC31" s="30" t="s">
        <v>14</v>
      </c>
      <c r="AD31" s="30" t="s">
        <v>49</v>
      </c>
      <c r="AE31" s="30" t="s">
        <v>14</v>
      </c>
      <c r="AF31" s="30" t="s">
        <v>49</v>
      </c>
      <c r="AG31" s="30" t="s">
        <v>49</v>
      </c>
      <c r="AH31" s="30" t="s">
        <v>49</v>
      </c>
      <c r="AI31" s="30" t="s">
        <v>49</v>
      </c>
      <c r="AJ31" s="30" t="s">
        <v>49</v>
      </c>
      <c r="AK31" s="30" t="s">
        <v>49</v>
      </c>
      <c r="AL31" s="30">
        <v>6000</v>
      </c>
      <c r="AM31" s="30" t="s">
        <v>18</v>
      </c>
      <c r="AN31" s="30" t="s">
        <v>184</v>
      </c>
    </row>
    <row r="32" spans="1:40" ht="219" customHeight="1" x14ac:dyDescent="0.7">
      <c r="A32" s="31">
        <v>15</v>
      </c>
      <c r="B32" s="32">
        <v>0.40625</v>
      </c>
      <c r="C32" s="33" t="s">
        <v>94</v>
      </c>
      <c r="D32" s="33" t="s">
        <v>97</v>
      </c>
      <c r="E32" s="33" t="s">
        <v>100</v>
      </c>
      <c r="F32" s="33" t="s">
        <v>149</v>
      </c>
      <c r="G32" s="33" t="s">
        <v>107</v>
      </c>
      <c r="H32" s="30" t="s">
        <v>17</v>
      </c>
      <c r="I32" s="33" t="s">
        <v>105</v>
      </c>
      <c r="J32" s="30" t="s">
        <v>108</v>
      </c>
      <c r="K32" s="30" t="s">
        <v>15</v>
      </c>
      <c r="L32" s="30">
        <v>2017</v>
      </c>
      <c r="M32" s="30" t="s">
        <v>102</v>
      </c>
      <c r="N32" s="30" t="s">
        <v>118</v>
      </c>
      <c r="O32" s="30" t="s">
        <v>90</v>
      </c>
      <c r="P32" s="30" t="s">
        <v>49</v>
      </c>
      <c r="Q32" s="30" t="s">
        <v>49</v>
      </c>
      <c r="R32" s="30" t="s">
        <v>49</v>
      </c>
      <c r="S32" s="30" t="s">
        <v>49</v>
      </c>
      <c r="T32" s="30" t="s">
        <v>181</v>
      </c>
      <c r="U32" s="30" t="s">
        <v>49</v>
      </c>
      <c r="V32" s="30" t="s">
        <v>49</v>
      </c>
      <c r="W32" s="30" t="s">
        <v>49</v>
      </c>
      <c r="X32" s="30" t="s">
        <v>49</v>
      </c>
      <c r="Y32" s="30"/>
      <c r="Z32" s="30"/>
      <c r="AA32" s="30" t="s">
        <v>14</v>
      </c>
      <c r="AB32" s="30" t="s">
        <v>14</v>
      </c>
      <c r="AC32" s="30" t="s">
        <v>14</v>
      </c>
      <c r="AD32" s="30" t="s">
        <v>49</v>
      </c>
      <c r="AE32" s="30" t="s">
        <v>14</v>
      </c>
      <c r="AF32" s="30" t="s">
        <v>49</v>
      </c>
      <c r="AG32" s="30" t="s">
        <v>49</v>
      </c>
      <c r="AH32" s="30" t="s">
        <v>49</v>
      </c>
      <c r="AI32" s="30" t="s">
        <v>49</v>
      </c>
      <c r="AJ32" s="30" t="s">
        <v>49</v>
      </c>
      <c r="AK32" s="30" t="s">
        <v>49</v>
      </c>
      <c r="AL32" s="30">
        <v>6000</v>
      </c>
      <c r="AM32" s="30" t="s">
        <v>18</v>
      </c>
      <c r="AN32" s="30" t="s">
        <v>184</v>
      </c>
    </row>
    <row r="33" spans="1:40" ht="151.80000000000001" x14ac:dyDescent="0.7">
      <c r="A33" s="31">
        <v>16</v>
      </c>
      <c r="B33" s="32">
        <v>0.40625</v>
      </c>
      <c r="C33" s="33" t="s">
        <v>94</v>
      </c>
      <c r="D33" s="33" t="s">
        <v>98</v>
      </c>
      <c r="E33" s="33" t="s">
        <v>100</v>
      </c>
      <c r="F33" s="33" t="s">
        <v>149</v>
      </c>
      <c r="G33" s="33" t="s">
        <v>109</v>
      </c>
      <c r="H33" s="30" t="s">
        <v>17</v>
      </c>
      <c r="I33" s="33" t="s">
        <v>110</v>
      </c>
      <c r="J33" s="30" t="s">
        <v>82</v>
      </c>
      <c r="K33" s="30" t="s">
        <v>15</v>
      </c>
      <c r="L33" s="30">
        <v>2017</v>
      </c>
      <c r="M33" s="30" t="s">
        <v>102</v>
      </c>
      <c r="N33" s="30" t="s">
        <v>118</v>
      </c>
      <c r="O33" s="30" t="s">
        <v>90</v>
      </c>
      <c r="P33" s="30" t="s">
        <v>49</v>
      </c>
      <c r="Q33" s="30" t="s">
        <v>49</v>
      </c>
      <c r="R33" s="30" t="s">
        <v>49</v>
      </c>
      <c r="S33" s="30" t="s">
        <v>49</v>
      </c>
      <c r="T33" s="30" t="s">
        <v>181</v>
      </c>
      <c r="U33" s="30" t="s">
        <v>49</v>
      </c>
      <c r="V33" s="30" t="s">
        <v>49</v>
      </c>
      <c r="W33" s="30" t="s">
        <v>49</v>
      </c>
      <c r="X33" s="30" t="s">
        <v>49</v>
      </c>
      <c r="Y33" s="30" t="s">
        <v>49</v>
      </c>
      <c r="Z33" s="30" t="s">
        <v>49</v>
      </c>
      <c r="AA33" s="30" t="s">
        <v>14</v>
      </c>
      <c r="AB33" s="30" t="s">
        <v>14</v>
      </c>
      <c r="AC33" s="30" t="s">
        <v>14</v>
      </c>
      <c r="AD33" s="30" t="s">
        <v>49</v>
      </c>
      <c r="AE33" s="30" t="s">
        <v>14</v>
      </c>
      <c r="AF33" s="30" t="s">
        <v>49</v>
      </c>
      <c r="AG33" s="30" t="s">
        <v>49</v>
      </c>
      <c r="AH33" s="30" t="s">
        <v>49</v>
      </c>
      <c r="AI33" s="30" t="s">
        <v>49</v>
      </c>
      <c r="AJ33" s="30" t="s">
        <v>49</v>
      </c>
      <c r="AK33" s="30" t="s">
        <v>49</v>
      </c>
      <c r="AL33" s="30">
        <v>6000</v>
      </c>
      <c r="AM33" s="30" t="s">
        <v>18</v>
      </c>
      <c r="AN33" s="30" t="s">
        <v>184</v>
      </c>
    </row>
    <row r="34" spans="1:40" ht="151.80000000000001" x14ac:dyDescent="0.7">
      <c r="A34" s="31">
        <v>17</v>
      </c>
      <c r="B34" s="32">
        <v>0.40625</v>
      </c>
      <c r="C34" s="33" t="s">
        <v>94</v>
      </c>
      <c r="D34" s="33" t="s">
        <v>99</v>
      </c>
      <c r="E34" s="33" t="s">
        <v>100</v>
      </c>
      <c r="F34" s="33" t="s">
        <v>149</v>
      </c>
      <c r="G34" s="33" t="s">
        <v>111</v>
      </c>
      <c r="H34" s="30" t="s">
        <v>17</v>
      </c>
      <c r="I34" s="33" t="s">
        <v>112</v>
      </c>
      <c r="J34" s="30" t="s">
        <v>82</v>
      </c>
      <c r="K34" s="30" t="s">
        <v>15</v>
      </c>
      <c r="L34" s="30">
        <v>2017</v>
      </c>
      <c r="M34" s="30" t="s">
        <v>102</v>
      </c>
      <c r="N34" s="30" t="s">
        <v>118</v>
      </c>
      <c r="O34" s="30" t="s">
        <v>90</v>
      </c>
      <c r="P34" s="30" t="s">
        <v>49</v>
      </c>
      <c r="Q34" s="30" t="s">
        <v>49</v>
      </c>
      <c r="R34" s="30" t="s">
        <v>49</v>
      </c>
      <c r="S34" s="30" t="s">
        <v>49</v>
      </c>
      <c r="T34" s="30" t="s">
        <v>181</v>
      </c>
      <c r="U34" s="30" t="s">
        <v>49</v>
      </c>
      <c r="V34" s="30" t="s">
        <v>49</v>
      </c>
      <c r="W34" s="30" t="s">
        <v>49</v>
      </c>
      <c r="X34" s="30" t="s">
        <v>49</v>
      </c>
      <c r="Y34" s="30" t="s">
        <v>49</v>
      </c>
      <c r="Z34" s="30" t="s">
        <v>49</v>
      </c>
      <c r="AA34" s="30" t="s">
        <v>14</v>
      </c>
      <c r="AB34" s="30" t="s">
        <v>14</v>
      </c>
      <c r="AC34" s="30" t="s">
        <v>14</v>
      </c>
      <c r="AD34" s="30" t="s">
        <v>49</v>
      </c>
      <c r="AE34" s="30" t="s">
        <v>14</v>
      </c>
      <c r="AF34" s="30" t="s">
        <v>49</v>
      </c>
      <c r="AG34" s="30" t="s">
        <v>49</v>
      </c>
      <c r="AH34" s="30" t="s">
        <v>49</v>
      </c>
      <c r="AI34" s="30" t="s">
        <v>49</v>
      </c>
      <c r="AJ34" s="30" t="s">
        <v>49</v>
      </c>
      <c r="AK34" s="30" t="s">
        <v>49</v>
      </c>
      <c r="AL34" s="30">
        <v>6000</v>
      </c>
      <c r="AM34" s="30" t="s">
        <v>18</v>
      </c>
      <c r="AN34" s="30" t="s">
        <v>184</v>
      </c>
    </row>
    <row r="35" spans="1:40" ht="189.6" x14ac:dyDescent="0.7">
      <c r="A35" s="31">
        <v>18</v>
      </c>
      <c r="B35" s="32">
        <v>0.4069444444444445</v>
      </c>
      <c r="C35" s="33" t="s">
        <v>94</v>
      </c>
      <c r="D35" s="33" t="s">
        <v>113</v>
      </c>
      <c r="E35" s="33" t="s">
        <v>100</v>
      </c>
      <c r="F35" s="33" t="s">
        <v>155</v>
      </c>
      <c r="G35" s="33" t="s">
        <v>114</v>
      </c>
      <c r="H35" s="30" t="s">
        <v>115</v>
      </c>
      <c r="I35" s="33" t="s">
        <v>116</v>
      </c>
      <c r="J35" s="30" t="s">
        <v>115</v>
      </c>
      <c r="K35" s="30" t="s">
        <v>15</v>
      </c>
      <c r="L35" s="30">
        <v>2015</v>
      </c>
      <c r="M35" s="30" t="s">
        <v>117</v>
      </c>
      <c r="N35" s="30" t="s">
        <v>151</v>
      </c>
      <c r="O35" s="30" t="s">
        <v>89</v>
      </c>
      <c r="P35" s="30" t="s">
        <v>49</v>
      </c>
      <c r="Q35" s="30" t="s">
        <v>49</v>
      </c>
      <c r="R35" s="30" t="s">
        <v>49</v>
      </c>
      <c r="S35" s="30" t="s">
        <v>49</v>
      </c>
      <c r="T35" s="30" t="s">
        <v>182</v>
      </c>
      <c r="U35" s="30" t="s">
        <v>49</v>
      </c>
      <c r="V35" s="30" t="s">
        <v>49</v>
      </c>
      <c r="W35" s="30" t="s">
        <v>49</v>
      </c>
      <c r="X35" s="30" t="s">
        <v>49</v>
      </c>
      <c r="Y35" s="30" t="s">
        <v>49</v>
      </c>
      <c r="Z35" s="30" t="s">
        <v>49</v>
      </c>
      <c r="AA35" s="30" t="s">
        <v>49</v>
      </c>
      <c r="AB35" s="30" t="s">
        <v>49</v>
      </c>
      <c r="AC35" s="30" t="s">
        <v>49</v>
      </c>
      <c r="AD35" s="30" t="s">
        <v>49</v>
      </c>
      <c r="AE35" s="30" t="s">
        <v>14</v>
      </c>
      <c r="AF35" s="30" t="s">
        <v>49</v>
      </c>
      <c r="AG35" s="30" t="s">
        <v>49</v>
      </c>
      <c r="AH35" s="30" t="s">
        <v>49</v>
      </c>
      <c r="AI35" s="30" t="s">
        <v>14</v>
      </c>
      <c r="AJ35" s="30" t="s">
        <v>14</v>
      </c>
      <c r="AK35" s="30" t="s">
        <v>49</v>
      </c>
      <c r="AL35" s="30">
        <v>6000</v>
      </c>
      <c r="AM35" s="30" t="s">
        <v>18</v>
      </c>
      <c r="AN35" s="30" t="s">
        <v>184</v>
      </c>
    </row>
    <row r="36" spans="1:40" x14ac:dyDescent="0.7">
      <c r="A36" s="48"/>
      <c r="B36" s="49"/>
      <c r="C36" s="49"/>
      <c r="D36" s="49"/>
      <c r="E36" s="50"/>
      <c r="F36" s="33"/>
      <c r="G36" s="33"/>
      <c r="H36" s="51"/>
      <c r="I36" s="33"/>
      <c r="J36" s="51"/>
      <c r="K36" s="30"/>
      <c r="L36" s="30"/>
      <c r="M36" s="30"/>
      <c r="N36" s="30"/>
      <c r="O36" s="51"/>
      <c r="P36" s="51"/>
      <c r="Q36" s="51"/>
      <c r="R36" s="51"/>
      <c r="S36" s="51"/>
      <c r="T36" s="51"/>
      <c r="U36" s="51"/>
      <c r="V36" s="51"/>
      <c r="W36" s="51"/>
      <c r="X36" s="51"/>
      <c r="Y36" s="51"/>
      <c r="Z36" s="30"/>
      <c r="AA36" s="51"/>
      <c r="AB36" s="51"/>
      <c r="AC36" s="51"/>
      <c r="AD36" s="30"/>
      <c r="AE36" s="30"/>
      <c r="AF36" s="30"/>
      <c r="AG36" s="30"/>
      <c r="AH36" s="30"/>
      <c r="AI36" s="30"/>
      <c r="AJ36" s="30"/>
      <c r="AK36" s="58" t="s">
        <v>19</v>
      </c>
      <c r="AL36" s="58">
        <f>SUM(AL18:AL35)</f>
        <v>135000</v>
      </c>
      <c r="AM36" s="35"/>
      <c r="AN36" s="30"/>
    </row>
    <row r="37" spans="1:40" ht="54" customHeight="1" x14ac:dyDescent="0.7">
      <c r="A37" s="410" t="s">
        <v>183</v>
      </c>
      <c r="B37" s="410"/>
      <c r="C37" s="410"/>
      <c r="D37" s="410"/>
      <c r="E37" s="410"/>
      <c r="F37" s="410"/>
      <c r="G37" s="410"/>
      <c r="H37" s="410"/>
      <c r="I37" s="410"/>
      <c r="J37" s="410"/>
      <c r="K37" s="410"/>
      <c r="L37" s="410"/>
      <c r="M37" s="410"/>
      <c r="N37" s="410"/>
      <c r="O37" s="410"/>
      <c r="P37" s="410"/>
      <c r="Q37" s="410"/>
      <c r="R37" s="410"/>
      <c r="S37" s="410"/>
      <c r="T37" s="410"/>
      <c r="U37" s="410"/>
      <c r="V37" s="410"/>
      <c r="W37" s="410"/>
      <c r="AK37" s="58"/>
      <c r="AL37" s="59"/>
    </row>
  </sheetData>
  <autoFilter ref="A16:AN35" xr:uid="{00000000-0009-0000-0000-000004000000}"/>
  <mergeCells count="45">
    <mergeCell ref="A37:W37"/>
    <mergeCell ref="A14:F14"/>
    <mergeCell ref="AH15:AH16"/>
    <mergeCell ref="AI15:AI16"/>
    <mergeCell ref="AJ15:AJ16"/>
    <mergeCell ref="N15:N16"/>
    <mergeCell ref="O15:O16"/>
    <mergeCell ref="P15:P16"/>
    <mergeCell ref="Q15:Q16"/>
    <mergeCell ref="R15:R16"/>
    <mergeCell ref="G15:G16"/>
    <mergeCell ref="H15:H16"/>
    <mergeCell ref="J15:J16"/>
    <mergeCell ref="AL17:AN17"/>
    <mergeCell ref="S11:AB11"/>
    <mergeCell ref="S12:AE12"/>
    <mergeCell ref="AB15:AB16"/>
    <mergeCell ref="AC15:AC16"/>
    <mergeCell ref="AD15:AD16"/>
    <mergeCell ref="AE15:AE16"/>
    <mergeCell ref="AF15:AF16"/>
    <mergeCell ref="AG15:AG16"/>
    <mergeCell ref="T15:T16"/>
    <mergeCell ref="U15:U16"/>
    <mergeCell ref="V15:X15"/>
    <mergeCell ref="Y15:Y16"/>
    <mergeCell ref="Z15:Z16"/>
    <mergeCell ref="AA15:AA16"/>
    <mergeCell ref="S15:S16"/>
    <mergeCell ref="AM14:AM16"/>
    <mergeCell ref="AN14:AN16"/>
    <mergeCell ref="A15:A16"/>
    <mergeCell ref="B15:B16"/>
    <mergeCell ref="C15:C16"/>
    <mergeCell ref="D15:D16"/>
    <mergeCell ref="E15:E16"/>
    <mergeCell ref="F15:F16"/>
    <mergeCell ref="K15:K16"/>
    <mergeCell ref="L15:L16"/>
    <mergeCell ref="M15:M16"/>
    <mergeCell ref="G14:L14"/>
    <mergeCell ref="AL14:AL16"/>
    <mergeCell ref="O14:AE14"/>
    <mergeCell ref="AF14:AK14"/>
    <mergeCell ref="AK15:AK16"/>
  </mergeCells>
  <conditionalFormatting sqref="G20:G36">
    <cfRule type="duplicateValues" dxfId="60" priority="47"/>
  </conditionalFormatting>
  <conditionalFormatting sqref="G38:G1048576 G1:G36">
    <cfRule type="duplicateValues" dxfId="59" priority="15"/>
  </conditionalFormatting>
  <conditionalFormatting sqref="G18:I18 G17:H17">
    <cfRule type="duplicateValues" dxfId="58" priority="14"/>
  </conditionalFormatting>
  <conditionalFormatting sqref="H20">
    <cfRule type="duplicateValues" dxfId="57" priority="12"/>
  </conditionalFormatting>
  <conditionalFormatting sqref="H21">
    <cfRule type="duplicateValues" dxfId="56" priority="11"/>
  </conditionalFormatting>
  <conditionalFormatting sqref="H22">
    <cfRule type="duplicateValues" dxfId="55" priority="10"/>
  </conditionalFormatting>
  <conditionalFormatting sqref="H19:I19">
    <cfRule type="duplicateValues" dxfId="54" priority="13"/>
  </conditionalFormatting>
  <conditionalFormatting sqref="I20">
    <cfRule type="duplicateValues" dxfId="53" priority="7"/>
  </conditionalFormatting>
  <conditionalFormatting sqref="I21:I22 I24">
    <cfRule type="duplicateValues" dxfId="52" priority="8"/>
    <cfRule type="duplicateValues" dxfId="51" priority="9"/>
  </conditionalFormatting>
  <conditionalFormatting sqref="I23">
    <cfRule type="duplicateValues" dxfId="50" priority="6"/>
  </conditionalFormatting>
  <conditionalFormatting sqref="I25">
    <cfRule type="duplicateValues" dxfId="49" priority="4"/>
  </conditionalFormatting>
  <conditionalFormatting sqref="I26">
    <cfRule type="duplicateValues" dxfId="48" priority="5"/>
  </conditionalFormatting>
  <conditionalFormatting sqref="I27">
    <cfRule type="duplicateValues" dxfId="47" priority="3"/>
  </conditionalFormatting>
  <conditionalFormatting sqref="I28">
    <cfRule type="duplicateValues" dxfId="46" priority="2"/>
  </conditionalFormatting>
  <conditionalFormatting sqref="I29">
    <cfRule type="duplicateValues" dxfId="45" priority="1"/>
  </conditionalFormatting>
  <dataValidations count="1">
    <dataValidation type="custom" errorStyle="warning" allowBlank="1" showInputMessage="1" showErrorMessage="1" errorTitle="Atkārtojas projekta nosaukums" sqref="I18 G17:H18 H19:I22 I23 I25:I26 I28:I29" xr:uid="{00000000-0002-0000-0400-000000000000}">
      <formula1>COUNTIF($G$17:$G$18,$G17)=1</formula1>
    </dataValidation>
  </dataValidations>
  <pageMargins left="0.23622047244094491" right="0.23622047244094491" top="0.74803149606299213" bottom="0.74803149606299213" header="0.31496062992125984" footer="0.31496062992125984"/>
  <pageSetup paperSize="8" scale="10" fitToHeight="0" orientation="landscape"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40"/>
  <sheetViews>
    <sheetView view="pageBreakPreview" zoomScale="25" zoomScaleNormal="25" zoomScaleSheetLayoutView="25" zoomScalePageLayoutView="55" workbookViewId="0">
      <selection activeCell="A33" sqref="A33"/>
    </sheetView>
  </sheetViews>
  <sheetFormatPr defaultColWidth="9.109375" defaultRowHeight="30.6" x14ac:dyDescent="0.4"/>
  <cols>
    <col min="1" max="1" width="31.44140625" style="84" customWidth="1"/>
    <col min="2" max="2" width="24" style="84" customWidth="1"/>
    <col min="3" max="4" width="37.109375" style="85" customWidth="1"/>
    <col min="5" max="5" width="42.88671875" style="85" customWidth="1"/>
    <col min="6" max="6" width="37.109375" style="87" customWidth="1"/>
    <col min="7" max="7" width="41.6640625" style="85" customWidth="1"/>
    <col min="8" max="8" width="72.5546875" style="136" customWidth="1"/>
    <col min="9" max="11" width="37.109375" style="83" customWidth="1"/>
    <col min="12" max="14" width="37.109375" style="8" customWidth="1"/>
    <col min="15" max="15" width="65.33203125" style="106" customWidth="1"/>
    <col min="16" max="16" width="35.6640625" style="2" customWidth="1"/>
    <col min="17" max="17" width="35.44140625" style="2" customWidth="1"/>
    <col min="18" max="18" width="34.44140625" style="2" customWidth="1"/>
    <col min="19" max="19" width="42.6640625" style="2" customWidth="1"/>
    <col min="20" max="20" width="44.88671875" style="2" customWidth="1"/>
    <col min="21" max="21" width="70.6640625" style="2" customWidth="1"/>
    <col min="22" max="22" width="28" style="2" customWidth="1"/>
    <col min="23" max="25" width="27.109375" style="2" customWidth="1"/>
    <col min="26" max="26" width="23.33203125" style="2" customWidth="1"/>
    <col min="27" max="27" width="33.109375" style="83" customWidth="1"/>
    <col min="28" max="28" width="27.33203125" style="2" customWidth="1"/>
    <col min="29" max="29" width="22.6640625" style="2" customWidth="1"/>
    <col min="30" max="30" width="23.44140625" style="2" customWidth="1"/>
    <col min="31" max="31" width="23.88671875" style="2" customWidth="1"/>
    <col min="32" max="32" width="28.88671875" style="2" customWidth="1"/>
    <col min="33" max="34" width="24.88671875" style="2" customWidth="1"/>
    <col min="35" max="35" width="32.33203125" style="2" customWidth="1"/>
    <col min="36" max="36" width="28.44140625" style="2" customWidth="1"/>
    <col min="37" max="37" width="24.44140625" style="2" customWidth="1"/>
    <col min="38" max="38" width="26.109375" customWidth="1"/>
    <col min="39" max="39" width="29.44140625" customWidth="1"/>
    <col min="40" max="40" width="57.44140625" customWidth="1"/>
    <col min="41" max="41" width="27.5546875" style="1" customWidth="1"/>
    <col min="42" max="16384" width="9.109375" style="1"/>
  </cols>
  <sheetData>
    <row r="1" spans="1:41" ht="15" customHeight="1" x14ac:dyDescent="0.4">
      <c r="F1" s="85"/>
    </row>
    <row r="2" spans="1:41" ht="38.4" x14ac:dyDescent="0.7">
      <c r="F2" s="85"/>
      <c r="AI2" s="22"/>
      <c r="AJ2" s="22"/>
      <c r="AK2" s="22"/>
      <c r="AL2" s="36"/>
      <c r="AM2" s="36"/>
      <c r="AN2" s="36"/>
      <c r="AO2" s="39" t="s">
        <v>323</v>
      </c>
    </row>
    <row r="3" spans="1:41" ht="38.4" x14ac:dyDescent="0.7">
      <c r="F3" s="85"/>
      <c r="AI3" s="22"/>
      <c r="AJ3" s="111"/>
      <c r="AK3" s="111"/>
      <c r="AL3" s="20"/>
      <c r="AM3" s="20"/>
      <c r="AN3" s="20"/>
      <c r="AO3" s="112" t="s">
        <v>324</v>
      </c>
    </row>
    <row r="4" spans="1:41" x14ac:dyDescent="0.4">
      <c r="F4" s="85"/>
      <c r="AO4" s="4"/>
    </row>
    <row r="5" spans="1:41" ht="43.8" x14ac:dyDescent="0.4">
      <c r="A5" s="86"/>
      <c r="C5" s="77"/>
      <c r="D5" s="77"/>
      <c r="E5" s="77"/>
      <c r="F5" s="77"/>
      <c r="G5" s="77"/>
      <c r="H5" s="137"/>
      <c r="I5" s="8"/>
      <c r="J5" s="8"/>
      <c r="K5" s="8"/>
      <c r="P5" s="3"/>
      <c r="Q5" s="3"/>
      <c r="R5" s="3"/>
      <c r="S5" s="103"/>
      <c r="T5" s="437" t="s">
        <v>23</v>
      </c>
      <c r="U5" s="437"/>
      <c r="V5" s="437"/>
      <c r="W5" s="437"/>
      <c r="X5" s="437"/>
      <c r="Y5" s="437"/>
      <c r="Z5" s="437"/>
      <c r="AA5" s="437"/>
      <c r="AB5" s="437"/>
      <c r="AC5" s="437"/>
      <c r="AD5" s="103"/>
      <c r="AE5" s="103"/>
      <c r="AF5" s="103"/>
      <c r="AG5" s="3"/>
      <c r="AH5" s="3"/>
      <c r="AI5" s="3"/>
      <c r="AJ5" s="3"/>
      <c r="AK5" s="3"/>
      <c r="AO5" s="5"/>
    </row>
    <row r="6" spans="1:41" ht="43.8" x14ac:dyDescent="0.4">
      <c r="A6" s="86"/>
      <c r="C6" s="77"/>
      <c r="D6" s="77"/>
      <c r="E6" s="77"/>
      <c r="F6" s="77"/>
      <c r="G6" s="77"/>
      <c r="H6" s="137"/>
      <c r="I6" s="8"/>
      <c r="J6" s="8"/>
      <c r="K6" s="8"/>
      <c r="P6" s="3"/>
      <c r="Q6" s="3"/>
      <c r="R6" s="3"/>
      <c r="S6" s="103"/>
      <c r="T6" s="438" t="s">
        <v>315</v>
      </c>
      <c r="U6" s="438"/>
      <c r="V6" s="438"/>
      <c r="W6" s="438"/>
      <c r="X6" s="438"/>
      <c r="Y6" s="438"/>
      <c r="Z6" s="438"/>
      <c r="AA6" s="438"/>
      <c r="AB6" s="438"/>
      <c r="AC6" s="438"/>
      <c r="AD6" s="438"/>
      <c r="AE6" s="438"/>
      <c r="AF6" s="438"/>
      <c r="AG6" s="3"/>
      <c r="AH6" s="3"/>
      <c r="AI6" s="3"/>
      <c r="AJ6" s="3"/>
      <c r="AK6" s="3"/>
      <c r="AO6" s="5"/>
    </row>
    <row r="7" spans="1:41" x14ac:dyDescent="0.4">
      <c r="A7" s="86"/>
      <c r="C7" s="77"/>
      <c r="D7" s="77"/>
      <c r="E7" s="77"/>
      <c r="F7" s="77"/>
      <c r="G7" s="77"/>
      <c r="H7" s="137"/>
      <c r="I7" s="8"/>
      <c r="J7" s="8"/>
      <c r="K7" s="8"/>
      <c r="P7" s="3"/>
      <c r="Q7" s="3"/>
      <c r="R7" s="3"/>
      <c r="S7" s="3"/>
      <c r="T7" s="3"/>
      <c r="U7" s="3"/>
      <c r="V7" s="3"/>
      <c r="W7" s="3"/>
      <c r="X7" s="3"/>
      <c r="Y7" s="3"/>
      <c r="Z7" s="3"/>
      <c r="AA7" s="8"/>
      <c r="AB7" s="3"/>
      <c r="AC7" s="3"/>
      <c r="AD7" s="3"/>
      <c r="AE7" s="3"/>
      <c r="AF7" s="3"/>
      <c r="AG7" s="3"/>
      <c r="AH7" s="3"/>
      <c r="AI7" s="3"/>
      <c r="AJ7" s="3"/>
      <c r="AK7" s="3"/>
      <c r="AO7" s="5"/>
    </row>
    <row r="8" spans="1:41" ht="189.75" customHeight="1" x14ac:dyDescent="0.75">
      <c r="A8" s="89"/>
      <c r="B8" s="90"/>
      <c r="C8" s="416" t="s">
        <v>22</v>
      </c>
      <c r="D8" s="417"/>
      <c r="E8" s="417"/>
      <c r="F8" s="417"/>
      <c r="G8" s="418"/>
      <c r="H8" s="416" t="s">
        <v>39</v>
      </c>
      <c r="I8" s="417"/>
      <c r="J8" s="417"/>
      <c r="K8" s="417"/>
      <c r="L8" s="417"/>
      <c r="M8" s="417"/>
      <c r="N8" s="417"/>
      <c r="O8" s="417"/>
      <c r="P8" s="91" t="s">
        <v>41</v>
      </c>
      <c r="Q8" s="91"/>
      <c r="R8" s="91"/>
      <c r="S8" s="91"/>
      <c r="T8" s="91"/>
      <c r="U8" s="91"/>
      <c r="V8" s="91"/>
      <c r="W8" s="91"/>
      <c r="X8" s="91"/>
      <c r="Y8" s="91"/>
      <c r="Z8" s="91"/>
      <c r="AA8" s="92"/>
      <c r="AB8" s="91"/>
      <c r="AC8" s="91"/>
      <c r="AD8" s="91"/>
      <c r="AE8" s="91"/>
      <c r="AF8" s="93"/>
      <c r="AG8" s="94" t="s">
        <v>42</v>
      </c>
      <c r="AH8" s="91"/>
      <c r="AI8" s="91"/>
      <c r="AJ8" s="91"/>
      <c r="AK8" s="91"/>
      <c r="AL8" s="95"/>
      <c r="AM8" s="419" t="s">
        <v>11</v>
      </c>
      <c r="AN8" s="422" t="s">
        <v>40</v>
      </c>
      <c r="AO8" s="422" t="s">
        <v>38</v>
      </c>
    </row>
    <row r="9" spans="1:41" ht="409.5" customHeight="1" x14ac:dyDescent="0.75">
      <c r="A9" s="432" t="s">
        <v>309</v>
      </c>
      <c r="B9" s="425" t="s">
        <v>259</v>
      </c>
      <c r="C9" s="419" t="s">
        <v>1</v>
      </c>
      <c r="D9" s="419" t="s">
        <v>2</v>
      </c>
      <c r="E9" s="419" t="s">
        <v>3</v>
      </c>
      <c r="F9" s="425" t="s">
        <v>4</v>
      </c>
      <c r="G9" s="426" t="s">
        <v>5</v>
      </c>
      <c r="H9" s="428" t="s">
        <v>6</v>
      </c>
      <c r="I9" s="419" t="s">
        <v>10</v>
      </c>
      <c r="J9" s="138"/>
      <c r="K9" s="429" t="s">
        <v>103</v>
      </c>
      <c r="L9" s="431" t="s">
        <v>8</v>
      </c>
      <c r="M9" s="431" t="s">
        <v>9</v>
      </c>
      <c r="N9" s="431" t="s">
        <v>70</v>
      </c>
      <c r="O9" s="387" t="s">
        <v>71</v>
      </c>
      <c r="P9" s="400" t="s">
        <v>35</v>
      </c>
      <c r="Q9" s="405" t="s">
        <v>33</v>
      </c>
      <c r="R9" s="400" t="s">
        <v>157</v>
      </c>
      <c r="S9" s="400" t="s">
        <v>158</v>
      </c>
      <c r="T9" s="406" t="s">
        <v>32</v>
      </c>
      <c r="U9" s="405" t="s">
        <v>34</v>
      </c>
      <c r="V9" s="406" t="s">
        <v>44</v>
      </c>
      <c r="W9" s="405" t="s">
        <v>159</v>
      </c>
      <c r="X9" s="408"/>
      <c r="Y9" s="409"/>
      <c r="Z9" s="393" t="s">
        <v>36</v>
      </c>
      <c r="AA9" s="400" t="s">
        <v>160</v>
      </c>
      <c r="AB9" s="400" t="s">
        <v>161</v>
      </c>
      <c r="AC9" s="400" t="s">
        <v>162</v>
      </c>
      <c r="AD9" s="400" t="s">
        <v>163</v>
      </c>
      <c r="AE9" s="393" t="s">
        <v>45</v>
      </c>
      <c r="AF9" s="401" t="s">
        <v>27</v>
      </c>
      <c r="AG9" s="403" t="s">
        <v>25</v>
      </c>
      <c r="AH9" s="403" t="s">
        <v>24</v>
      </c>
      <c r="AI9" s="412" t="s">
        <v>26</v>
      </c>
      <c r="AJ9" s="412" t="s">
        <v>164</v>
      </c>
      <c r="AK9" s="412" t="s">
        <v>165</v>
      </c>
      <c r="AL9" s="393" t="s">
        <v>37</v>
      </c>
      <c r="AM9" s="420"/>
      <c r="AN9" s="423"/>
      <c r="AO9" s="423"/>
    </row>
    <row r="10" spans="1:41" ht="409.6" customHeight="1" x14ac:dyDescent="0.75">
      <c r="A10" s="433"/>
      <c r="B10" s="425"/>
      <c r="C10" s="421"/>
      <c r="D10" s="421"/>
      <c r="E10" s="421"/>
      <c r="F10" s="425"/>
      <c r="G10" s="427"/>
      <c r="H10" s="428"/>
      <c r="I10" s="421"/>
      <c r="J10" s="139" t="s">
        <v>7</v>
      </c>
      <c r="K10" s="430"/>
      <c r="L10" s="431"/>
      <c r="M10" s="431"/>
      <c r="N10" s="431"/>
      <c r="O10" s="386"/>
      <c r="P10" s="400"/>
      <c r="Q10" s="405"/>
      <c r="R10" s="400" t="s">
        <v>166</v>
      </c>
      <c r="S10" s="400" t="s">
        <v>167</v>
      </c>
      <c r="T10" s="407"/>
      <c r="U10" s="405"/>
      <c r="V10" s="407"/>
      <c r="W10" s="25" t="s">
        <v>28</v>
      </c>
      <c r="X10" s="25" t="s">
        <v>29</v>
      </c>
      <c r="Y10" s="25" t="s">
        <v>30</v>
      </c>
      <c r="Z10" s="394"/>
      <c r="AA10" s="400" t="s">
        <v>168</v>
      </c>
      <c r="AB10" s="400"/>
      <c r="AC10" s="400"/>
      <c r="AD10" s="400"/>
      <c r="AE10" s="394"/>
      <c r="AF10" s="402"/>
      <c r="AG10" s="404"/>
      <c r="AH10" s="404"/>
      <c r="AI10" s="394"/>
      <c r="AJ10" s="394"/>
      <c r="AK10" s="394"/>
      <c r="AL10" s="394"/>
      <c r="AM10" s="421"/>
      <c r="AN10" s="424"/>
      <c r="AO10" s="424"/>
    </row>
    <row r="11" spans="1:41" ht="254.25" customHeight="1" x14ac:dyDescent="0.75">
      <c r="A11" s="88" t="s">
        <v>320</v>
      </c>
      <c r="B11" s="107"/>
      <c r="C11" s="96"/>
      <c r="D11" s="96"/>
      <c r="E11" s="96"/>
      <c r="F11" s="96"/>
      <c r="G11" s="96"/>
      <c r="H11" s="133"/>
      <c r="I11" s="97"/>
      <c r="J11" s="109"/>
      <c r="K11" s="97"/>
      <c r="L11" s="97"/>
      <c r="M11" s="97"/>
      <c r="N11" s="97"/>
      <c r="O11" s="110"/>
      <c r="P11" s="108" t="s">
        <v>12</v>
      </c>
      <c r="Q11" s="98" t="s">
        <v>12</v>
      </c>
      <c r="R11" s="98" t="s">
        <v>12</v>
      </c>
      <c r="S11" s="98" t="s">
        <v>12</v>
      </c>
      <c r="T11" s="98" t="s">
        <v>12</v>
      </c>
      <c r="U11" s="98" t="s">
        <v>13</v>
      </c>
      <c r="V11" s="98" t="s">
        <v>13</v>
      </c>
      <c r="W11" s="98" t="s">
        <v>13</v>
      </c>
      <c r="X11" s="98" t="s">
        <v>13</v>
      </c>
      <c r="Y11" s="98" t="s">
        <v>13</v>
      </c>
      <c r="Z11" s="98" t="s">
        <v>13</v>
      </c>
      <c r="AA11" s="98" t="s">
        <v>13</v>
      </c>
      <c r="AB11" s="98" t="s">
        <v>13</v>
      </c>
      <c r="AC11" s="98" t="s">
        <v>13</v>
      </c>
      <c r="AD11" s="98" t="s">
        <v>13</v>
      </c>
      <c r="AE11" s="98" t="s">
        <v>13</v>
      </c>
      <c r="AF11" s="98" t="s">
        <v>13</v>
      </c>
      <c r="AG11" s="98" t="s">
        <v>12</v>
      </c>
      <c r="AH11" s="98" t="s">
        <v>12</v>
      </c>
      <c r="AI11" s="98" t="s">
        <v>12</v>
      </c>
      <c r="AJ11" s="98" t="s">
        <v>13</v>
      </c>
      <c r="AK11" s="98" t="s">
        <v>13</v>
      </c>
      <c r="AL11" s="98" t="s">
        <v>13</v>
      </c>
      <c r="AM11" s="434"/>
      <c r="AN11" s="435"/>
      <c r="AO11" s="436"/>
    </row>
    <row r="12" spans="1:41" s="120" customFormat="1" ht="242.25" customHeight="1" x14ac:dyDescent="0.3">
      <c r="A12" s="113">
        <v>19</v>
      </c>
      <c r="B12" s="114">
        <v>1</v>
      </c>
      <c r="C12" s="115">
        <v>0.66249999999999998</v>
      </c>
      <c r="D12" s="114" t="s">
        <v>234</v>
      </c>
      <c r="E12" s="114" t="s">
        <v>235</v>
      </c>
      <c r="F12" s="114" t="s">
        <v>234</v>
      </c>
      <c r="G12" s="114" t="s">
        <v>246</v>
      </c>
      <c r="H12" s="142" t="s">
        <v>238</v>
      </c>
      <c r="I12" s="114" t="s">
        <v>17</v>
      </c>
      <c r="J12" s="114" t="s">
        <v>239</v>
      </c>
      <c r="K12" s="114" t="s">
        <v>82</v>
      </c>
      <c r="L12" s="114" t="s">
        <v>15</v>
      </c>
      <c r="M12" s="114">
        <v>2018</v>
      </c>
      <c r="N12" s="114" t="s">
        <v>83</v>
      </c>
      <c r="O12" s="116" t="s">
        <v>241</v>
      </c>
      <c r="P12" s="117" t="s">
        <v>90</v>
      </c>
      <c r="Q12" s="117" t="s">
        <v>49</v>
      </c>
      <c r="R12" s="117" t="s">
        <v>49</v>
      </c>
      <c r="S12" s="117" t="s">
        <v>49</v>
      </c>
      <c r="T12" s="117" t="s">
        <v>49</v>
      </c>
      <c r="U12" s="130" t="s">
        <v>311</v>
      </c>
      <c r="V12" s="117" t="s">
        <v>49</v>
      </c>
      <c r="W12" s="117" t="s">
        <v>49</v>
      </c>
      <c r="X12" s="117" t="s">
        <v>49</v>
      </c>
      <c r="Y12" s="117" t="s">
        <v>49</v>
      </c>
      <c r="Z12" s="117" t="s">
        <v>49</v>
      </c>
      <c r="AA12" s="118" t="s">
        <v>14</v>
      </c>
      <c r="AB12" s="117" t="s">
        <v>49</v>
      </c>
      <c r="AC12" s="117" t="s">
        <v>49</v>
      </c>
      <c r="AD12" s="117" t="s">
        <v>49</v>
      </c>
      <c r="AE12" s="117" t="s">
        <v>49</v>
      </c>
      <c r="AF12" s="118" t="s">
        <v>14</v>
      </c>
      <c r="AG12" s="118" t="s">
        <v>49</v>
      </c>
      <c r="AH12" s="118" t="s">
        <v>49</v>
      </c>
      <c r="AI12" s="118" t="s">
        <v>49</v>
      </c>
      <c r="AJ12" s="118" t="s">
        <v>49</v>
      </c>
      <c r="AK12" s="118" t="s">
        <v>49</v>
      </c>
      <c r="AL12" s="118" t="s">
        <v>49</v>
      </c>
      <c r="AM12" s="119">
        <v>6000</v>
      </c>
      <c r="AN12" s="113" t="s">
        <v>18</v>
      </c>
      <c r="AO12" s="118" t="s">
        <v>184</v>
      </c>
    </row>
    <row r="13" spans="1:41" s="120" customFormat="1" ht="242.25" customHeight="1" x14ac:dyDescent="0.3">
      <c r="A13" s="113">
        <v>20</v>
      </c>
      <c r="B13" s="118">
        <v>2</v>
      </c>
      <c r="C13" s="121">
        <v>0.66249999999999998</v>
      </c>
      <c r="D13" s="118" t="s">
        <v>234</v>
      </c>
      <c r="E13" s="118" t="s">
        <v>236</v>
      </c>
      <c r="F13" s="118" t="s">
        <v>234</v>
      </c>
      <c r="G13" s="118" t="s">
        <v>246</v>
      </c>
      <c r="H13" s="140" t="s">
        <v>237</v>
      </c>
      <c r="I13" s="118" t="s">
        <v>17</v>
      </c>
      <c r="J13" s="118" t="s">
        <v>242</v>
      </c>
      <c r="K13" s="118" t="s">
        <v>82</v>
      </c>
      <c r="L13" s="118" t="s">
        <v>15</v>
      </c>
      <c r="M13" s="118">
        <v>2017</v>
      </c>
      <c r="N13" s="118" t="s">
        <v>240</v>
      </c>
      <c r="O13" s="122" t="s">
        <v>243</v>
      </c>
      <c r="P13" s="117" t="s">
        <v>90</v>
      </c>
      <c r="Q13" s="117" t="s">
        <v>49</v>
      </c>
      <c r="R13" s="117" t="s">
        <v>49</v>
      </c>
      <c r="S13" s="117" t="s">
        <v>49</v>
      </c>
      <c r="T13" s="117" t="s">
        <v>49</v>
      </c>
      <c r="U13" s="130" t="s">
        <v>311</v>
      </c>
      <c r="V13" s="117" t="s">
        <v>49</v>
      </c>
      <c r="W13" s="117" t="s">
        <v>49</v>
      </c>
      <c r="X13" s="117" t="s">
        <v>49</v>
      </c>
      <c r="Y13" s="117" t="s">
        <v>49</v>
      </c>
      <c r="Z13" s="117" t="s">
        <v>49</v>
      </c>
      <c r="AA13" s="118" t="s">
        <v>49</v>
      </c>
      <c r="AB13" s="117" t="s">
        <v>49</v>
      </c>
      <c r="AC13" s="117" t="s">
        <v>49</v>
      </c>
      <c r="AD13" s="117" t="s">
        <v>49</v>
      </c>
      <c r="AE13" s="117" t="s">
        <v>49</v>
      </c>
      <c r="AF13" s="118" t="s">
        <v>14</v>
      </c>
      <c r="AG13" s="117" t="s">
        <v>49</v>
      </c>
      <c r="AH13" s="117" t="s">
        <v>49</v>
      </c>
      <c r="AI13" s="117" t="s">
        <v>49</v>
      </c>
      <c r="AJ13" s="118" t="s">
        <v>49</v>
      </c>
      <c r="AK13" s="118" t="s">
        <v>49</v>
      </c>
      <c r="AL13" s="118" t="s">
        <v>49</v>
      </c>
      <c r="AM13" s="119">
        <v>6000</v>
      </c>
      <c r="AN13" s="113" t="s">
        <v>18</v>
      </c>
      <c r="AO13" s="118" t="s">
        <v>184</v>
      </c>
    </row>
    <row r="14" spans="1:41" s="120" customFormat="1" ht="242.25" customHeight="1" x14ac:dyDescent="0.3">
      <c r="A14" s="113">
        <v>21</v>
      </c>
      <c r="B14" s="118">
        <v>3</v>
      </c>
      <c r="C14" s="121">
        <v>0.66249999999999998</v>
      </c>
      <c r="D14" s="118" t="s">
        <v>234</v>
      </c>
      <c r="E14" s="118" t="s">
        <v>244</v>
      </c>
      <c r="F14" s="118" t="s">
        <v>234</v>
      </c>
      <c r="G14" s="118" t="s">
        <v>246</v>
      </c>
      <c r="H14" s="140" t="s">
        <v>316</v>
      </c>
      <c r="I14" s="118" t="s">
        <v>17</v>
      </c>
      <c r="J14" s="118" t="s">
        <v>245</v>
      </c>
      <c r="K14" s="118" t="s">
        <v>82</v>
      </c>
      <c r="L14" s="118" t="s">
        <v>15</v>
      </c>
      <c r="M14" s="118">
        <v>2016</v>
      </c>
      <c r="N14" s="118" t="s">
        <v>240</v>
      </c>
      <c r="O14" s="122" t="s">
        <v>243</v>
      </c>
      <c r="P14" s="117" t="s">
        <v>90</v>
      </c>
      <c r="Q14" s="117" t="s">
        <v>49</v>
      </c>
      <c r="R14" s="117" t="s">
        <v>49</v>
      </c>
      <c r="S14" s="117" t="s">
        <v>49</v>
      </c>
      <c r="T14" s="117" t="s">
        <v>49</v>
      </c>
      <c r="U14" s="130" t="s">
        <v>311</v>
      </c>
      <c r="V14" s="117" t="s">
        <v>49</v>
      </c>
      <c r="W14" s="117" t="s">
        <v>49</v>
      </c>
      <c r="X14" s="117" t="s">
        <v>49</v>
      </c>
      <c r="Y14" s="117" t="s">
        <v>49</v>
      </c>
      <c r="Z14" s="117" t="s">
        <v>49</v>
      </c>
      <c r="AA14" s="118" t="s">
        <v>49</v>
      </c>
      <c r="AB14" s="117" t="s">
        <v>49</v>
      </c>
      <c r="AC14" s="117" t="s">
        <v>49</v>
      </c>
      <c r="AD14" s="117" t="s">
        <v>49</v>
      </c>
      <c r="AE14" s="117" t="s">
        <v>49</v>
      </c>
      <c r="AF14" s="118" t="s">
        <v>14</v>
      </c>
      <c r="AG14" s="117" t="s">
        <v>49</v>
      </c>
      <c r="AH14" s="117" t="s">
        <v>49</v>
      </c>
      <c r="AI14" s="117" t="s">
        <v>49</v>
      </c>
      <c r="AJ14" s="118" t="s">
        <v>49</v>
      </c>
      <c r="AK14" s="118" t="s">
        <v>49</v>
      </c>
      <c r="AL14" s="119" t="s">
        <v>49</v>
      </c>
      <c r="AM14" s="119">
        <v>6000</v>
      </c>
      <c r="AN14" s="113" t="s">
        <v>18</v>
      </c>
      <c r="AO14" s="118" t="s">
        <v>184</v>
      </c>
    </row>
    <row r="15" spans="1:41" s="120" customFormat="1" ht="409.6" customHeight="1" x14ac:dyDescent="0.3">
      <c r="A15" s="113">
        <v>22</v>
      </c>
      <c r="B15" s="118">
        <v>4</v>
      </c>
      <c r="C15" s="121">
        <v>0.6875</v>
      </c>
      <c r="D15" s="118" t="s">
        <v>247</v>
      </c>
      <c r="E15" s="118" t="s">
        <v>248</v>
      </c>
      <c r="F15" s="118" t="s">
        <v>249</v>
      </c>
      <c r="G15" s="118" t="s">
        <v>313</v>
      </c>
      <c r="H15" s="140" t="s">
        <v>250</v>
      </c>
      <c r="I15" s="118" t="s">
        <v>251</v>
      </c>
      <c r="J15" s="118" t="s">
        <v>252</v>
      </c>
      <c r="K15" s="118" t="s">
        <v>321</v>
      </c>
      <c r="L15" s="118" t="s">
        <v>15</v>
      </c>
      <c r="M15" s="118">
        <v>2017</v>
      </c>
      <c r="N15" s="118" t="s">
        <v>83</v>
      </c>
      <c r="O15" s="122" t="s">
        <v>253</v>
      </c>
      <c r="P15" s="118" t="s">
        <v>89</v>
      </c>
      <c r="Q15" s="117" t="s">
        <v>49</v>
      </c>
      <c r="R15" s="117" t="s">
        <v>49</v>
      </c>
      <c r="S15" s="117" t="s">
        <v>49</v>
      </c>
      <c r="T15" s="117" t="s">
        <v>49</v>
      </c>
      <c r="U15" s="130" t="s">
        <v>312</v>
      </c>
      <c r="V15" s="117" t="s">
        <v>49</v>
      </c>
      <c r="W15" s="117" t="s">
        <v>49</v>
      </c>
      <c r="X15" s="117" t="s">
        <v>49</v>
      </c>
      <c r="Y15" s="117" t="s">
        <v>49</v>
      </c>
      <c r="Z15" s="117" t="s">
        <v>49</v>
      </c>
      <c r="AA15" s="118" t="s">
        <v>49</v>
      </c>
      <c r="AB15" s="117" t="s">
        <v>49</v>
      </c>
      <c r="AC15" s="117" t="s">
        <v>49</v>
      </c>
      <c r="AD15" s="117" t="s">
        <v>49</v>
      </c>
      <c r="AE15" s="117" t="s">
        <v>49</v>
      </c>
      <c r="AF15" s="118" t="s">
        <v>14</v>
      </c>
      <c r="AG15" s="117" t="s">
        <v>49</v>
      </c>
      <c r="AH15" s="117" t="s">
        <v>49</v>
      </c>
      <c r="AI15" s="117" t="s">
        <v>49</v>
      </c>
      <c r="AJ15" s="118" t="s">
        <v>14</v>
      </c>
      <c r="AK15" s="118" t="s">
        <v>14</v>
      </c>
      <c r="AL15" s="119" t="s">
        <v>49</v>
      </c>
      <c r="AM15" s="119">
        <v>6000</v>
      </c>
      <c r="AN15" s="113" t="s">
        <v>319</v>
      </c>
      <c r="AO15" s="118" t="s">
        <v>184</v>
      </c>
    </row>
    <row r="16" spans="1:41" s="120" customFormat="1" ht="242.25" customHeight="1" x14ac:dyDescent="0.3">
      <c r="A16" s="113">
        <v>23</v>
      </c>
      <c r="B16" s="118">
        <v>5</v>
      </c>
      <c r="C16" s="121">
        <v>0.39305555555555555</v>
      </c>
      <c r="D16" s="118" t="s">
        <v>254</v>
      </c>
      <c r="E16" s="118" t="s">
        <v>260</v>
      </c>
      <c r="F16" s="118" t="s">
        <v>255</v>
      </c>
      <c r="G16" s="118" t="s">
        <v>256</v>
      </c>
      <c r="H16" s="140" t="s">
        <v>257</v>
      </c>
      <c r="I16" s="118" t="s">
        <v>17</v>
      </c>
      <c r="J16" s="118" t="s">
        <v>258</v>
      </c>
      <c r="K16" s="118" t="s">
        <v>82</v>
      </c>
      <c r="L16" s="118" t="s">
        <v>15</v>
      </c>
      <c r="M16" s="118">
        <v>2018</v>
      </c>
      <c r="N16" s="118" t="s">
        <v>240</v>
      </c>
      <c r="O16" s="122" t="s">
        <v>310</v>
      </c>
      <c r="P16" s="118" t="s">
        <v>89</v>
      </c>
      <c r="Q16" s="117" t="s">
        <v>49</v>
      </c>
      <c r="R16" s="117" t="s">
        <v>49</v>
      </c>
      <c r="S16" s="117" t="s">
        <v>49</v>
      </c>
      <c r="T16" s="117" t="s">
        <v>49</v>
      </c>
      <c r="U16" s="130" t="s">
        <v>314</v>
      </c>
      <c r="V16" s="117" t="s">
        <v>49</v>
      </c>
      <c r="W16" s="117" t="s">
        <v>49</v>
      </c>
      <c r="X16" s="117" t="s">
        <v>49</v>
      </c>
      <c r="Y16" s="117" t="s">
        <v>49</v>
      </c>
      <c r="Z16" s="117" t="s">
        <v>49</v>
      </c>
      <c r="AA16" s="118" t="s">
        <v>14</v>
      </c>
      <c r="AB16" s="117" t="s">
        <v>49</v>
      </c>
      <c r="AC16" s="117" t="s">
        <v>49</v>
      </c>
      <c r="AD16" s="117" t="s">
        <v>49</v>
      </c>
      <c r="AE16" s="117" t="s">
        <v>49</v>
      </c>
      <c r="AF16" s="118" t="s">
        <v>14</v>
      </c>
      <c r="AG16" s="117" t="s">
        <v>49</v>
      </c>
      <c r="AH16" s="117" t="s">
        <v>49</v>
      </c>
      <c r="AI16" s="117" t="s">
        <v>49</v>
      </c>
      <c r="AJ16" s="118" t="s">
        <v>14</v>
      </c>
      <c r="AK16" s="118" t="s">
        <v>14</v>
      </c>
      <c r="AL16" s="119" t="s">
        <v>49</v>
      </c>
      <c r="AM16" s="119">
        <v>6000</v>
      </c>
      <c r="AN16" s="113" t="s">
        <v>18</v>
      </c>
      <c r="AO16" s="118" t="s">
        <v>184</v>
      </c>
    </row>
    <row r="17" spans="1:41" s="129" customFormat="1" ht="409.6" customHeight="1" x14ac:dyDescent="0.3">
      <c r="A17" s="123">
        <v>0</v>
      </c>
      <c r="B17" s="124">
        <v>0</v>
      </c>
      <c r="C17" s="125">
        <v>0.39305555555555555</v>
      </c>
      <c r="D17" s="124" t="s">
        <v>254</v>
      </c>
      <c r="E17" s="124" t="s">
        <v>261</v>
      </c>
      <c r="F17" s="124" t="s">
        <v>255</v>
      </c>
      <c r="G17" s="140" t="s">
        <v>256</v>
      </c>
      <c r="H17" s="140" t="s">
        <v>262</v>
      </c>
      <c r="I17" s="140" t="s">
        <v>17</v>
      </c>
      <c r="J17" s="140" t="s">
        <v>263</v>
      </c>
      <c r="K17" s="140" t="s">
        <v>108</v>
      </c>
      <c r="L17" s="140" t="s">
        <v>15</v>
      </c>
      <c r="M17" s="140">
        <v>2018</v>
      </c>
      <c r="N17" s="140" t="s">
        <v>264</v>
      </c>
      <c r="O17" s="126" t="s">
        <v>264</v>
      </c>
      <c r="P17" s="124" t="s">
        <v>89</v>
      </c>
      <c r="Q17" s="127" t="s">
        <v>49</v>
      </c>
      <c r="R17" s="127" t="s">
        <v>49</v>
      </c>
      <c r="S17" s="127" t="s">
        <v>49</v>
      </c>
      <c r="T17" s="127" t="s">
        <v>49</v>
      </c>
      <c r="U17" s="131" t="s">
        <v>314</v>
      </c>
      <c r="V17" s="127" t="s">
        <v>49</v>
      </c>
      <c r="W17" s="127" t="s">
        <v>49</v>
      </c>
      <c r="X17" s="127" t="s">
        <v>12</v>
      </c>
      <c r="Y17" s="127" t="s">
        <v>12</v>
      </c>
      <c r="Z17" s="127" t="s">
        <v>49</v>
      </c>
      <c r="AA17" s="124" t="s">
        <v>14</v>
      </c>
      <c r="AB17" s="127" t="s">
        <v>49</v>
      </c>
      <c r="AC17" s="127" t="s">
        <v>49</v>
      </c>
      <c r="AD17" s="127" t="s">
        <v>49</v>
      </c>
      <c r="AE17" s="127" t="s">
        <v>49</v>
      </c>
      <c r="AF17" s="124" t="s">
        <v>14</v>
      </c>
      <c r="AG17" s="127" t="s">
        <v>12</v>
      </c>
      <c r="AH17" s="127" t="s">
        <v>264</v>
      </c>
      <c r="AI17" s="127" t="s">
        <v>12</v>
      </c>
      <c r="AJ17" s="124" t="s">
        <v>14</v>
      </c>
      <c r="AK17" s="124" t="s">
        <v>14</v>
      </c>
      <c r="AL17" s="127" t="s">
        <v>264</v>
      </c>
      <c r="AM17" s="128">
        <v>0</v>
      </c>
      <c r="AN17" s="123" t="s">
        <v>308</v>
      </c>
      <c r="AO17" s="124" t="s">
        <v>322</v>
      </c>
    </row>
    <row r="18" spans="1:41" s="120" customFormat="1" ht="242.25" customHeight="1" x14ac:dyDescent="0.3">
      <c r="A18" s="113">
        <v>24</v>
      </c>
      <c r="B18" s="118">
        <v>6</v>
      </c>
      <c r="C18" s="121">
        <v>0.39305555555555555</v>
      </c>
      <c r="D18" s="118" t="s">
        <v>254</v>
      </c>
      <c r="E18" s="118" t="s">
        <v>265</v>
      </c>
      <c r="F18" s="118" t="s">
        <v>255</v>
      </c>
      <c r="G18" s="118" t="s">
        <v>256</v>
      </c>
      <c r="H18" s="140" t="s">
        <v>266</v>
      </c>
      <c r="I18" s="118" t="s">
        <v>17</v>
      </c>
      <c r="J18" s="118" t="s">
        <v>272</v>
      </c>
      <c r="K18" s="118" t="s">
        <v>267</v>
      </c>
      <c r="L18" s="118" t="s">
        <v>15</v>
      </c>
      <c r="M18" s="118">
        <v>2017</v>
      </c>
      <c r="N18" s="118" t="s">
        <v>240</v>
      </c>
      <c r="O18" s="122" t="s">
        <v>310</v>
      </c>
      <c r="P18" s="118" t="s">
        <v>89</v>
      </c>
      <c r="Q18" s="117" t="s">
        <v>49</v>
      </c>
      <c r="R18" s="117" t="s">
        <v>49</v>
      </c>
      <c r="S18" s="117" t="s">
        <v>49</v>
      </c>
      <c r="T18" s="117" t="s">
        <v>49</v>
      </c>
      <c r="U18" s="132" t="s">
        <v>314</v>
      </c>
      <c r="V18" s="117" t="s">
        <v>49</v>
      </c>
      <c r="W18" s="117" t="s">
        <v>49</v>
      </c>
      <c r="X18" s="117" t="s">
        <v>49</v>
      </c>
      <c r="Y18" s="117" t="s">
        <v>49</v>
      </c>
      <c r="Z18" s="117" t="s">
        <v>49</v>
      </c>
      <c r="AA18" s="118" t="s">
        <v>269</v>
      </c>
      <c r="AB18" s="117" t="s">
        <v>49</v>
      </c>
      <c r="AC18" s="117" t="s">
        <v>49</v>
      </c>
      <c r="AD18" s="117" t="s">
        <v>49</v>
      </c>
      <c r="AE18" s="117" t="s">
        <v>49</v>
      </c>
      <c r="AF18" s="118" t="s">
        <v>14</v>
      </c>
      <c r="AG18" s="117" t="s">
        <v>49</v>
      </c>
      <c r="AH18" s="117" t="s">
        <v>49</v>
      </c>
      <c r="AI18" s="117" t="s">
        <v>49</v>
      </c>
      <c r="AJ18" s="118" t="s">
        <v>14</v>
      </c>
      <c r="AK18" s="118" t="s">
        <v>14</v>
      </c>
      <c r="AL18" s="119" t="s">
        <v>49</v>
      </c>
      <c r="AM18" s="119">
        <v>6000</v>
      </c>
      <c r="AN18" s="113" t="s">
        <v>18</v>
      </c>
      <c r="AO18" s="118" t="s">
        <v>184</v>
      </c>
    </row>
    <row r="19" spans="1:41" s="120" customFormat="1" ht="401.25" customHeight="1" x14ac:dyDescent="0.3">
      <c r="A19" s="113">
        <v>25</v>
      </c>
      <c r="B19" s="118">
        <v>7</v>
      </c>
      <c r="C19" s="121">
        <v>0.39305555555555555</v>
      </c>
      <c r="D19" s="118" t="s">
        <v>254</v>
      </c>
      <c r="E19" s="118" t="s">
        <v>268</v>
      </c>
      <c r="F19" s="118" t="s">
        <v>255</v>
      </c>
      <c r="G19" s="118" t="s">
        <v>256</v>
      </c>
      <c r="H19" s="140" t="s">
        <v>270</v>
      </c>
      <c r="I19" s="118" t="s">
        <v>17</v>
      </c>
      <c r="J19" s="118" t="s">
        <v>239</v>
      </c>
      <c r="K19" s="118" t="s">
        <v>267</v>
      </c>
      <c r="L19" s="118" t="s">
        <v>15</v>
      </c>
      <c r="M19" s="118">
        <v>2016</v>
      </c>
      <c r="N19" s="118" t="s">
        <v>240</v>
      </c>
      <c r="O19" s="122" t="s">
        <v>310</v>
      </c>
      <c r="P19" s="118" t="s">
        <v>89</v>
      </c>
      <c r="Q19" s="117" t="s">
        <v>49</v>
      </c>
      <c r="R19" s="117" t="s">
        <v>49</v>
      </c>
      <c r="S19" s="117" t="s">
        <v>49</v>
      </c>
      <c r="T19" s="117" t="s">
        <v>49</v>
      </c>
      <c r="U19" s="132" t="s">
        <v>314</v>
      </c>
      <c r="V19" s="117" t="s">
        <v>49</v>
      </c>
      <c r="W19" s="117" t="s">
        <v>49</v>
      </c>
      <c r="X19" s="117" t="s">
        <v>49</v>
      </c>
      <c r="Y19" s="117" t="s">
        <v>49</v>
      </c>
      <c r="Z19" s="117" t="s">
        <v>49</v>
      </c>
      <c r="AA19" s="118" t="s">
        <v>273</v>
      </c>
      <c r="AB19" s="117" t="s">
        <v>49</v>
      </c>
      <c r="AC19" s="117" t="s">
        <v>49</v>
      </c>
      <c r="AD19" s="117" t="s">
        <v>49</v>
      </c>
      <c r="AE19" s="117" t="s">
        <v>49</v>
      </c>
      <c r="AF19" s="118" t="s">
        <v>14</v>
      </c>
      <c r="AG19" s="117" t="s">
        <v>49</v>
      </c>
      <c r="AH19" s="117" t="s">
        <v>49</v>
      </c>
      <c r="AI19" s="117" t="s">
        <v>49</v>
      </c>
      <c r="AJ19" s="118" t="s">
        <v>14</v>
      </c>
      <c r="AK19" s="118" t="s">
        <v>14</v>
      </c>
      <c r="AL19" s="119" t="s">
        <v>49</v>
      </c>
      <c r="AM19" s="119">
        <v>6000</v>
      </c>
      <c r="AN19" s="113" t="s">
        <v>18</v>
      </c>
      <c r="AO19" s="118" t="s">
        <v>184</v>
      </c>
    </row>
    <row r="20" spans="1:41" s="120" customFormat="1" ht="278.25" customHeight="1" x14ac:dyDescent="0.3">
      <c r="A20" s="113">
        <v>26</v>
      </c>
      <c r="B20" s="118">
        <v>8</v>
      </c>
      <c r="C20" s="121">
        <v>0.39305555555555555</v>
      </c>
      <c r="D20" s="118" t="s">
        <v>254</v>
      </c>
      <c r="E20" s="118" t="s">
        <v>274</v>
      </c>
      <c r="F20" s="118" t="s">
        <v>255</v>
      </c>
      <c r="G20" s="118" t="s">
        <v>256</v>
      </c>
      <c r="H20" s="140" t="s">
        <v>275</v>
      </c>
      <c r="I20" s="118" t="s">
        <v>115</v>
      </c>
      <c r="J20" s="118" t="s">
        <v>276</v>
      </c>
      <c r="K20" s="118" t="s">
        <v>115</v>
      </c>
      <c r="L20" s="141" t="s">
        <v>21</v>
      </c>
      <c r="M20" s="118">
        <v>2017</v>
      </c>
      <c r="N20" s="118" t="s">
        <v>240</v>
      </c>
      <c r="O20" s="122" t="s">
        <v>310</v>
      </c>
      <c r="P20" s="118" t="s">
        <v>89</v>
      </c>
      <c r="Q20" s="117" t="s">
        <v>49</v>
      </c>
      <c r="R20" s="117" t="s">
        <v>49</v>
      </c>
      <c r="S20" s="117" t="s">
        <v>49</v>
      </c>
      <c r="T20" s="117" t="s">
        <v>49</v>
      </c>
      <c r="U20" s="132" t="s">
        <v>314</v>
      </c>
      <c r="V20" s="117" t="s">
        <v>49</v>
      </c>
      <c r="W20" s="117" t="s">
        <v>49</v>
      </c>
      <c r="X20" s="117" t="s">
        <v>49</v>
      </c>
      <c r="Y20" s="117" t="s">
        <v>49</v>
      </c>
      <c r="Z20" s="117" t="s">
        <v>49</v>
      </c>
      <c r="AA20" s="118" t="s">
        <v>273</v>
      </c>
      <c r="AB20" s="117" t="s">
        <v>49</v>
      </c>
      <c r="AC20" s="117" t="s">
        <v>49</v>
      </c>
      <c r="AD20" s="117" t="s">
        <v>49</v>
      </c>
      <c r="AE20" s="117" t="s">
        <v>49</v>
      </c>
      <c r="AF20" s="118" t="s">
        <v>14</v>
      </c>
      <c r="AG20" s="117" t="s">
        <v>49</v>
      </c>
      <c r="AH20" s="117" t="s">
        <v>49</v>
      </c>
      <c r="AI20" s="117" t="s">
        <v>49</v>
      </c>
      <c r="AJ20" s="118" t="s">
        <v>14</v>
      </c>
      <c r="AK20" s="118" t="s">
        <v>14</v>
      </c>
      <c r="AL20" s="119" t="s">
        <v>49</v>
      </c>
      <c r="AM20" s="119">
        <v>9000</v>
      </c>
      <c r="AN20" s="113" t="s">
        <v>18</v>
      </c>
      <c r="AO20" s="118" t="s">
        <v>184</v>
      </c>
    </row>
    <row r="21" spans="1:41" s="120" customFormat="1" ht="242.25" customHeight="1" x14ac:dyDescent="0.3">
      <c r="A21" s="113">
        <v>27</v>
      </c>
      <c r="B21" s="118">
        <v>9</v>
      </c>
      <c r="C21" s="121">
        <v>0.39305555555555555</v>
      </c>
      <c r="D21" s="118" t="s">
        <v>254</v>
      </c>
      <c r="E21" s="118" t="s">
        <v>277</v>
      </c>
      <c r="F21" s="118" t="s">
        <v>255</v>
      </c>
      <c r="G21" s="118" t="s">
        <v>256</v>
      </c>
      <c r="H21" s="140" t="s">
        <v>278</v>
      </c>
      <c r="I21" s="118" t="s">
        <v>17</v>
      </c>
      <c r="J21" s="118" t="s">
        <v>271</v>
      </c>
      <c r="K21" s="118" t="s">
        <v>267</v>
      </c>
      <c r="L21" s="118" t="s">
        <v>15</v>
      </c>
      <c r="M21" s="118">
        <v>2016</v>
      </c>
      <c r="N21" s="118" t="s">
        <v>240</v>
      </c>
      <c r="O21" s="122" t="s">
        <v>310</v>
      </c>
      <c r="P21" s="118" t="s">
        <v>89</v>
      </c>
      <c r="Q21" s="117" t="s">
        <v>49</v>
      </c>
      <c r="R21" s="117" t="s">
        <v>49</v>
      </c>
      <c r="S21" s="117" t="s">
        <v>49</v>
      </c>
      <c r="T21" s="117" t="s">
        <v>49</v>
      </c>
      <c r="U21" s="132" t="s">
        <v>314</v>
      </c>
      <c r="V21" s="117" t="s">
        <v>49</v>
      </c>
      <c r="W21" s="117" t="s">
        <v>49</v>
      </c>
      <c r="X21" s="117" t="s">
        <v>49</v>
      </c>
      <c r="Y21" s="117" t="s">
        <v>49</v>
      </c>
      <c r="Z21" s="117" t="s">
        <v>49</v>
      </c>
      <c r="AA21" s="118" t="s">
        <v>273</v>
      </c>
      <c r="AB21" s="117" t="s">
        <v>49</v>
      </c>
      <c r="AC21" s="117" t="s">
        <v>49</v>
      </c>
      <c r="AD21" s="117" t="s">
        <v>49</v>
      </c>
      <c r="AE21" s="117" t="s">
        <v>49</v>
      </c>
      <c r="AF21" s="118" t="s">
        <v>14</v>
      </c>
      <c r="AG21" s="117" t="s">
        <v>49</v>
      </c>
      <c r="AH21" s="117" t="s">
        <v>49</v>
      </c>
      <c r="AI21" s="117" t="s">
        <v>49</v>
      </c>
      <c r="AJ21" s="118" t="s">
        <v>14</v>
      </c>
      <c r="AK21" s="118" t="s">
        <v>14</v>
      </c>
      <c r="AL21" s="119" t="s">
        <v>49</v>
      </c>
      <c r="AM21" s="119">
        <v>6000</v>
      </c>
      <c r="AN21" s="113" t="s">
        <v>18</v>
      </c>
      <c r="AO21" s="118" t="s">
        <v>184</v>
      </c>
    </row>
    <row r="22" spans="1:41" s="120" customFormat="1" ht="242.25" customHeight="1" x14ac:dyDescent="0.3">
      <c r="A22" s="113">
        <v>28</v>
      </c>
      <c r="B22" s="118">
        <v>10</v>
      </c>
      <c r="C22" s="121">
        <v>0.39305555555555555</v>
      </c>
      <c r="D22" s="118" t="s">
        <v>254</v>
      </c>
      <c r="E22" s="118" t="s">
        <v>279</v>
      </c>
      <c r="F22" s="118" t="s">
        <v>255</v>
      </c>
      <c r="G22" s="118" t="s">
        <v>256</v>
      </c>
      <c r="H22" s="140" t="s">
        <v>280</v>
      </c>
      <c r="I22" s="118" t="s">
        <v>17</v>
      </c>
      <c r="J22" s="118" t="s">
        <v>271</v>
      </c>
      <c r="K22" s="118" t="s">
        <v>267</v>
      </c>
      <c r="L22" s="118" t="s">
        <v>15</v>
      </c>
      <c r="M22" s="118">
        <v>2016</v>
      </c>
      <c r="N22" s="118" t="s">
        <v>240</v>
      </c>
      <c r="O22" s="122" t="s">
        <v>310</v>
      </c>
      <c r="P22" s="118" t="s">
        <v>89</v>
      </c>
      <c r="Q22" s="117" t="s">
        <v>49</v>
      </c>
      <c r="R22" s="117" t="s">
        <v>49</v>
      </c>
      <c r="S22" s="117" t="s">
        <v>49</v>
      </c>
      <c r="T22" s="117" t="s">
        <v>49</v>
      </c>
      <c r="U22" s="132" t="s">
        <v>314</v>
      </c>
      <c r="V22" s="117" t="s">
        <v>49</v>
      </c>
      <c r="W22" s="117" t="s">
        <v>49</v>
      </c>
      <c r="X22" s="117" t="s">
        <v>49</v>
      </c>
      <c r="Y22" s="117" t="s">
        <v>49</v>
      </c>
      <c r="Z22" s="117" t="s">
        <v>49</v>
      </c>
      <c r="AA22" s="118" t="s">
        <v>273</v>
      </c>
      <c r="AB22" s="117" t="s">
        <v>49</v>
      </c>
      <c r="AC22" s="117" t="s">
        <v>49</v>
      </c>
      <c r="AD22" s="117" t="s">
        <v>49</v>
      </c>
      <c r="AE22" s="117" t="s">
        <v>49</v>
      </c>
      <c r="AF22" s="118" t="s">
        <v>14</v>
      </c>
      <c r="AG22" s="117" t="s">
        <v>49</v>
      </c>
      <c r="AH22" s="117" t="s">
        <v>49</v>
      </c>
      <c r="AI22" s="117" t="s">
        <v>49</v>
      </c>
      <c r="AJ22" s="118" t="s">
        <v>14</v>
      </c>
      <c r="AK22" s="118" t="s">
        <v>14</v>
      </c>
      <c r="AL22" s="119" t="s">
        <v>49</v>
      </c>
      <c r="AM22" s="119">
        <v>6000</v>
      </c>
      <c r="AN22" s="113" t="s">
        <v>18</v>
      </c>
      <c r="AO22" s="118" t="s">
        <v>184</v>
      </c>
    </row>
    <row r="23" spans="1:41" s="120" customFormat="1" ht="242.25" customHeight="1" x14ac:dyDescent="0.3">
      <c r="A23" s="113">
        <v>29</v>
      </c>
      <c r="B23" s="118">
        <v>11</v>
      </c>
      <c r="C23" s="121">
        <v>0.39305555555555555</v>
      </c>
      <c r="D23" s="118" t="s">
        <v>254</v>
      </c>
      <c r="E23" s="118" t="s">
        <v>281</v>
      </c>
      <c r="F23" s="118" t="s">
        <v>255</v>
      </c>
      <c r="G23" s="118" t="s">
        <v>256</v>
      </c>
      <c r="H23" s="140" t="s">
        <v>325</v>
      </c>
      <c r="I23" s="118" t="s">
        <v>17</v>
      </c>
      <c r="J23" s="118" t="s">
        <v>271</v>
      </c>
      <c r="K23" s="118" t="s">
        <v>82</v>
      </c>
      <c r="L23" s="118" t="s">
        <v>15</v>
      </c>
      <c r="M23" s="118">
        <v>2016</v>
      </c>
      <c r="N23" s="118" t="s">
        <v>240</v>
      </c>
      <c r="O23" s="122" t="s">
        <v>310</v>
      </c>
      <c r="P23" s="118" t="s">
        <v>89</v>
      </c>
      <c r="Q23" s="117" t="s">
        <v>49</v>
      </c>
      <c r="R23" s="117" t="s">
        <v>49</v>
      </c>
      <c r="S23" s="117" t="s">
        <v>49</v>
      </c>
      <c r="T23" s="117" t="s">
        <v>49</v>
      </c>
      <c r="U23" s="132" t="s">
        <v>314</v>
      </c>
      <c r="V23" s="117" t="s">
        <v>49</v>
      </c>
      <c r="W23" s="117" t="s">
        <v>49</v>
      </c>
      <c r="X23" s="117" t="s">
        <v>49</v>
      </c>
      <c r="Y23" s="117" t="s">
        <v>49</v>
      </c>
      <c r="Z23" s="117" t="s">
        <v>49</v>
      </c>
      <c r="AA23" s="118" t="s">
        <v>269</v>
      </c>
      <c r="AB23" s="117" t="s">
        <v>49</v>
      </c>
      <c r="AC23" s="117" t="s">
        <v>49</v>
      </c>
      <c r="AD23" s="117" t="s">
        <v>49</v>
      </c>
      <c r="AE23" s="117" t="s">
        <v>49</v>
      </c>
      <c r="AF23" s="118" t="s">
        <v>14</v>
      </c>
      <c r="AG23" s="117" t="s">
        <v>49</v>
      </c>
      <c r="AH23" s="117" t="s">
        <v>49</v>
      </c>
      <c r="AI23" s="117" t="s">
        <v>49</v>
      </c>
      <c r="AJ23" s="118" t="s">
        <v>14</v>
      </c>
      <c r="AK23" s="118" t="s">
        <v>14</v>
      </c>
      <c r="AL23" s="119" t="s">
        <v>49</v>
      </c>
      <c r="AM23" s="119">
        <v>6000</v>
      </c>
      <c r="AN23" s="113" t="s">
        <v>18</v>
      </c>
      <c r="AO23" s="118" t="s">
        <v>184</v>
      </c>
    </row>
    <row r="24" spans="1:41" s="120" customFormat="1" ht="344.25" customHeight="1" x14ac:dyDescent="0.3">
      <c r="A24" s="113">
        <v>30</v>
      </c>
      <c r="B24" s="118">
        <v>12</v>
      </c>
      <c r="C24" s="121">
        <v>0.39305555555555555</v>
      </c>
      <c r="D24" s="118" t="s">
        <v>254</v>
      </c>
      <c r="E24" s="118" t="s">
        <v>282</v>
      </c>
      <c r="F24" s="118" t="s">
        <v>255</v>
      </c>
      <c r="G24" s="118" t="s">
        <v>256</v>
      </c>
      <c r="H24" s="140" t="s">
        <v>317</v>
      </c>
      <c r="I24" s="118" t="s">
        <v>17</v>
      </c>
      <c r="J24" s="118" t="s">
        <v>258</v>
      </c>
      <c r="K24" s="118" t="s">
        <v>82</v>
      </c>
      <c r="L24" s="118" t="s">
        <v>15</v>
      </c>
      <c r="M24" s="118">
        <v>2018</v>
      </c>
      <c r="N24" s="118" t="s">
        <v>240</v>
      </c>
      <c r="O24" s="122" t="s">
        <v>310</v>
      </c>
      <c r="P24" s="118" t="s">
        <v>89</v>
      </c>
      <c r="Q24" s="117" t="s">
        <v>49</v>
      </c>
      <c r="R24" s="117" t="s">
        <v>49</v>
      </c>
      <c r="S24" s="117" t="s">
        <v>49</v>
      </c>
      <c r="T24" s="117" t="s">
        <v>49</v>
      </c>
      <c r="U24" s="132" t="s">
        <v>314</v>
      </c>
      <c r="V24" s="117" t="s">
        <v>49</v>
      </c>
      <c r="W24" s="117" t="s">
        <v>49</v>
      </c>
      <c r="X24" s="117" t="s">
        <v>49</v>
      </c>
      <c r="Y24" s="117" t="s">
        <v>49</v>
      </c>
      <c r="Z24" s="117" t="s">
        <v>49</v>
      </c>
      <c r="AA24" s="118" t="s">
        <v>283</v>
      </c>
      <c r="AB24" s="117" t="s">
        <v>49</v>
      </c>
      <c r="AC24" s="117" t="s">
        <v>49</v>
      </c>
      <c r="AD24" s="117" t="s">
        <v>49</v>
      </c>
      <c r="AE24" s="117" t="s">
        <v>49</v>
      </c>
      <c r="AF24" s="118" t="s">
        <v>14</v>
      </c>
      <c r="AG24" s="117" t="s">
        <v>49</v>
      </c>
      <c r="AH24" s="117" t="s">
        <v>49</v>
      </c>
      <c r="AI24" s="117" t="s">
        <v>49</v>
      </c>
      <c r="AJ24" s="118" t="s">
        <v>14</v>
      </c>
      <c r="AK24" s="118" t="s">
        <v>14</v>
      </c>
      <c r="AL24" s="119" t="s">
        <v>49</v>
      </c>
      <c r="AM24" s="119">
        <v>6000</v>
      </c>
      <c r="AN24" s="113" t="s">
        <v>18</v>
      </c>
      <c r="AO24" s="118" t="s">
        <v>184</v>
      </c>
    </row>
    <row r="25" spans="1:41" s="120" customFormat="1" ht="242.25" customHeight="1" x14ac:dyDescent="0.3">
      <c r="A25" s="113">
        <v>31</v>
      </c>
      <c r="B25" s="118">
        <v>13</v>
      </c>
      <c r="C25" s="121">
        <v>0.39305555555555555</v>
      </c>
      <c r="D25" s="118" t="s">
        <v>254</v>
      </c>
      <c r="E25" s="118" t="s">
        <v>303</v>
      </c>
      <c r="F25" s="118" t="s">
        <v>255</v>
      </c>
      <c r="G25" s="118" t="s">
        <v>256</v>
      </c>
      <c r="H25" s="140" t="s">
        <v>301</v>
      </c>
      <c r="I25" s="118" t="s">
        <v>17</v>
      </c>
      <c r="J25" s="118" t="s">
        <v>271</v>
      </c>
      <c r="K25" s="118" t="s">
        <v>108</v>
      </c>
      <c r="L25" s="118" t="s">
        <v>15</v>
      </c>
      <c r="M25" s="118">
        <v>2016</v>
      </c>
      <c r="N25" s="118" t="s">
        <v>240</v>
      </c>
      <c r="O25" s="122" t="s">
        <v>310</v>
      </c>
      <c r="P25" s="118" t="s">
        <v>89</v>
      </c>
      <c r="Q25" s="117" t="s">
        <v>49</v>
      </c>
      <c r="R25" s="117" t="s">
        <v>49</v>
      </c>
      <c r="S25" s="117" t="s">
        <v>49</v>
      </c>
      <c r="T25" s="117" t="s">
        <v>49</v>
      </c>
      <c r="U25" s="132" t="s">
        <v>314</v>
      </c>
      <c r="V25" s="117" t="s">
        <v>49</v>
      </c>
      <c r="W25" s="117" t="s">
        <v>49</v>
      </c>
      <c r="X25" s="117" t="s">
        <v>49</v>
      </c>
      <c r="Y25" s="117" t="s">
        <v>49</v>
      </c>
      <c r="Z25" s="117" t="s">
        <v>49</v>
      </c>
      <c r="AA25" s="118" t="s">
        <v>269</v>
      </c>
      <c r="AB25" s="117" t="s">
        <v>49</v>
      </c>
      <c r="AC25" s="117" t="s">
        <v>49</v>
      </c>
      <c r="AD25" s="117" t="s">
        <v>49</v>
      </c>
      <c r="AE25" s="117" t="s">
        <v>49</v>
      </c>
      <c r="AF25" s="118" t="s">
        <v>14</v>
      </c>
      <c r="AG25" s="117" t="s">
        <v>49</v>
      </c>
      <c r="AH25" s="117" t="s">
        <v>49</v>
      </c>
      <c r="AI25" s="117" t="s">
        <v>49</v>
      </c>
      <c r="AJ25" s="118" t="s">
        <v>14</v>
      </c>
      <c r="AK25" s="118" t="s">
        <v>14</v>
      </c>
      <c r="AL25" s="119" t="s">
        <v>49</v>
      </c>
      <c r="AM25" s="119">
        <v>6000</v>
      </c>
      <c r="AN25" s="113" t="s">
        <v>18</v>
      </c>
      <c r="AO25" s="118" t="s">
        <v>184</v>
      </c>
    </row>
    <row r="26" spans="1:41" s="120" customFormat="1" ht="242.25" customHeight="1" x14ac:dyDescent="0.3">
      <c r="A26" s="113">
        <v>32</v>
      </c>
      <c r="B26" s="118">
        <v>14</v>
      </c>
      <c r="C26" s="121">
        <v>0.39305555555555555</v>
      </c>
      <c r="D26" s="118" t="s">
        <v>254</v>
      </c>
      <c r="E26" s="118" t="s">
        <v>285</v>
      </c>
      <c r="F26" s="118" t="s">
        <v>255</v>
      </c>
      <c r="G26" s="118" t="s">
        <v>256</v>
      </c>
      <c r="H26" s="140" t="s">
        <v>284</v>
      </c>
      <c r="I26" s="118" t="s">
        <v>17</v>
      </c>
      <c r="J26" s="118" t="s">
        <v>286</v>
      </c>
      <c r="K26" s="118" t="s">
        <v>267</v>
      </c>
      <c r="L26" s="118" t="s">
        <v>15</v>
      </c>
      <c r="M26" s="118">
        <v>2016</v>
      </c>
      <c r="N26" s="118" t="s">
        <v>240</v>
      </c>
      <c r="O26" s="122" t="s">
        <v>310</v>
      </c>
      <c r="P26" s="118" t="s">
        <v>89</v>
      </c>
      <c r="Q26" s="117" t="s">
        <v>49</v>
      </c>
      <c r="R26" s="117" t="s">
        <v>49</v>
      </c>
      <c r="S26" s="117" t="s">
        <v>49</v>
      </c>
      <c r="T26" s="117" t="s">
        <v>49</v>
      </c>
      <c r="U26" s="132" t="s">
        <v>314</v>
      </c>
      <c r="V26" s="117" t="s">
        <v>49</v>
      </c>
      <c r="W26" s="117" t="s">
        <v>49</v>
      </c>
      <c r="X26" s="117" t="s">
        <v>49</v>
      </c>
      <c r="Y26" s="117" t="s">
        <v>49</v>
      </c>
      <c r="Z26" s="117" t="s">
        <v>49</v>
      </c>
      <c r="AA26" s="118" t="s">
        <v>273</v>
      </c>
      <c r="AB26" s="117" t="s">
        <v>49</v>
      </c>
      <c r="AC26" s="117" t="s">
        <v>49</v>
      </c>
      <c r="AD26" s="117" t="s">
        <v>49</v>
      </c>
      <c r="AE26" s="117" t="s">
        <v>49</v>
      </c>
      <c r="AF26" s="118" t="s">
        <v>14</v>
      </c>
      <c r="AG26" s="117" t="s">
        <v>49</v>
      </c>
      <c r="AH26" s="117" t="s">
        <v>49</v>
      </c>
      <c r="AI26" s="117" t="s">
        <v>49</v>
      </c>
      <c r="AJ26" s="118" t="s">
        <v>14</v>
      </c>
      <c r="AK26" s="118" t="s">
        <v>14</v>
      </c>
      <c r="AL26" s="119" t="s">
        <v>49</v>
      </c>
      <c r="AM26" s="119">
        <v>6000</v>
      </c>
      <c r="AN26" s="113" t="s">
        <v>18</v>
      </c>
      <c r="AO26" s="118" t="s">
        <v>184</v>
      </c>
    </row>
    <row r="27" spans="1:41" s="120" customFormat="1" ht="320.25" customHeight="1" x14ac:dyDescent="0.3">
      <c r="A27" s="113">
        <v>33</v>
      </c>
      <c r="B27" s="118">
        <v>15</v>
      </c>
      <c r="C27" s="121">
        <v>0.39305555555555555</v>
      </c>
      <c r="D27" s="118" t="s">
        <v>254</v>
      </c>
      <c r="E27" s="118" t="s">
        <v>288</v>
      </c>
      <c r="F27" s="118" t="s">
        <v>255</v>
      </c>
      <c r="G27" s="118" t="s">
        <v>256</v>
      </c>
      <c r="H27" s="140" t="s">
        <v>287</v>
      </c>
      <c r="I27" s="118" t="s">
        <v>17</v>
      </c>
      <c r="J27" s="118" t="s">
        <v>258</v>
      </c>
      <c r="K27" s="118" t="s">
        <v>82</v>
      </c>
      <c r="L27" s="118" t="s">
        <v>15</v>
      </c>
      <c r="M27" s="118">
        <v>2018</v>
      </c>
      <c r="N27" s="118" t="s">
        <v>240</v>
      </c>
      <c r="O27" s="122" t="s">
        <v>310</v>
      </c>
      <c r="P27" s="118" t="s">
        <v>89</v>
      </c>
      <c r="Q27" s="117" t="s">
        <v>49</v>
      </c>
      <c r="R27" s="117" t="s">
        <v>49</v>
      </c>
      <c r="S27" s="117" t="s">
        <v>49</v>
      </c>
      <c r="T27" s="117" t="s">
        <v>49</v>
      </c>
      <c r="U27" s="132" t="s">
        <v>314</v>
      </c>
      <c r="V27" s="117" t="s">
        <v>49</v>
      </c>
      <c r="W27" s="117" t="s">
        <v>49</v>
      </c>
      <c r="X27" s="117" t="s">
        <v>49</v>
      </c>
      <c r="Y27" s="117" t="s">
        <v>49</v>
      </c>
      <c r="Z27" s="117" t="s">
        <v>49</v>
      </c>
      <c r="AA27" s="118" t="s">
        <v>283</v>
      </c>
      <c r="AB27" s="117" t="s">
        <v>49</v>
      </c>
      <c r="AC27" s="117" t="s">
        <v>49</v>
      </c>
      <c r="AD27" s="117" t="s">
        <v>49</v>
      </c>
      <c r="AE27" s="117" t="s">
        <v>49</v>
      </c>
      <c r="AF27" s="118" t="s">
        <v>14</v>
      </c>
      <c r="AG27" s="117" t="s">
        <v>49</v>
      </c>
      <c r="AH27" s="117" t="s">
        <v>49</v>
      </c>
      <c r="AI27" s="117" t="s">
        <v>49</v>
      </c>
      <c r="AJ27" s="118" t="s">
        <v>14</v>
      </c>
      <c r="AK27" s="118" t="s">
        <v>14</v>
      </c>
      <c r="AL27" s="119" t="s">
        <v>49</v>
      </c>
      <c r="AM27" s="119">
        <v>6000</v>
      </c>
      <c r="AN27" s="113" t="s">
        <v>18</v>
      </c>
      <c r="AO27" s="118" t="s">
        <v>184</v>
      </c>
    </row>
    <row r="28" spans="1:41" s="120" customFormat="1" ht="242.25" customHeight="1" x14ac:dyDescent="0.3">
      <c r="A28" s="113">
        <v>34</v>
      </c>
      <c r="B28" s="118">
        <v>16</v>
      </c>
      <c r="C28" s="121">
        <v>0.4465277777777778</v>
      </c>
      <c r="D28" s="118" t="s">
        <v>254</v>
      </c>
      <c r="E28" s="118" t="s">
        <v>289</v>
      </c>
      <c r="F28" s="118" t="s">
        <v>254</v>
      </c>
      <c r="G28" s="118" t="s">
        <v>256</v>
      </c>
      <c r="H28" s="140" t="s">
        <v>290</v>
      </c>
      <c r="I28" s="118" t="s">
        <v>17</v>
      </c>
      <c r="J28" s="118" t="s">
        <v>291</v>
      </c>
      <c r="K28" s="118" t="s">
        <v>267</v>
      </c>
      <c r="L28" s="118" t="s">
        <v>15</v>
      </c>
      <c r="M28" s="118">
        <v>2017</v>
      </c>
      <c r="N28" s="118" t="s">
        <v>240</v>
      </c>
      <c r="O28" s="122" t="s">
        <v>310</v>
      </c>
      <c r="P28" s="118" t="s">
        <v>89</v>
      </c>
      <c r="Q28" s="117" t="s">
        <v>49</v>
      </c>
      <c r="R28" s="117" t="s">
        <v>49</v>
      </c>
      <c r="S28" s="117" t="s">
        <v>49</v>
      </c>
      <c r="T28" s="117" t="s">
        <v>49</v>
      </c>
      <c r="U28" s="132" t="s">
        <v>314</v>
      </c>
      <c r="V28" s="117" t="s">
        <v>49</v>
      </c>
      <c r="W28" s="117" t="s">
        <v>49</v>
      </c>
      <c r="X28" s="117" t="s">
        <v>49</v>
      </c>
      <c r="Y28" s="117" t="s">
        <v>49</v>
      </c>
      <c r="Z28" s="117" t="s">
        <v>49</v>
      </c>
      <c r="AA28" s="118" t="s">
        <v>273</v>
      </c>
      <c r="AB28" s="117" t="s">
        <v>49</v>
      </c>
      <c r="AC28" s="117" t="s">
        <v>49</v>
      </c>
      <c r="AD28" s="117" t="s">
        <v>49</v>
      </c>
      <c r="AE28" s="117" t="s">
        <v>49</v>
      </c>
      <c r="AF28" s="118" t="s">
        <v>14</v>
      </c>
      <c r="AG28" s="117" t="s">
        <v>49</v>
      </c>
      <c r="AH28" s="117" t="s">
        <v>49</v>
      </c>
      <c r="AI28" s="117" t="s">
        <v>49</v>
      </c>
      <c r="AJ28" s="118" t="s">
        <v>14</v>
      </c>
      <c r="AK28" s="118" t="s">
        <v>14</v>
      </c>
      <c r="AL28" s="119" t="s">
        <v>49</v>
      </c>
      <c r="AM28" s="119">
        <v>6000</v>
      </c>
      <c r="AN28" s="113" t="s">
        <v>18</v>
      </c>
      <c r="AO28" s="118" t="s">
        <v>184</v>
      </c>
    </row>
    <row r="29" spans="1:41" s="120" customFormat="1" ht="302.25" customHeight="1" x14ac:dyDescent="0.3">
      <c r="A29" s="113">
        <v>35</v>
      </c>
      <c r="B29" s="118">
        <v>17</v>
      </c>
      <c r="C29" s="121">
        <v>0.4465277777777778</v>
      </c>
      <c r="D29" s="118" t="s">
        <v>254</v>
      </c>
      <c r="E29" s="118" t="s">
        <v>302</v>
      </c>
      <c r="F29" s="118" t="s">
        <v>254</v>
      </c>
      <c r="G29" s="118" t="s">
        <v>256</v>
      </c>
      <c r="H29" s="140" t="s">
        <v>292</v>
      </c>
      <c r="I29" s="118" t="s">
        <v>17</v>
      </c>
      <c r="J29" s="118" t="s">
        <v>291</v>
      </c>
      <c r="K29" s="118" t="s">
        <v>267</v>
      </c>
      <c r="L29" s="118" t="s">
        <v>15</v>
      </c>
      <c r="M29" s="118">
        <v>2017</v>
      </c>
      <c r="N29" s="118" t="s">
        <v>240</v>
      </c>
      <c r="O29" s="122" t="s">
        <v>310</v>
      </c>
      <c r="P29" s="118" t="s">
        <v>89</v>
      </c>
      <c r="Q29" s="117" t="s">
        <v>49</v>
      </c>
      <c r="R29" s="117" t="s">
        <v>49</v>
      </c>
      <c r="S29" s="117" t="s">
        <v>49</v>
      </c>
      <c r="T29" s="117" t="s">
        <v>49</v>
      </c>
      <c r="U29" s="132" t="s">
        <v>314</v>
      </c>
      <c r="V29" s="117" t="s">
        <v>49</v>
      </c>
      <c r="W29" s="117" t="s">
        <v>49</v>
      </c>
      <c r="X29" s="117" t="s">
        <v>49</v>
      </c>
      <c r="Y29" s="117" t="s">
        <v>49</v>
      </c>
      <c r="Z29" s="117" t="s">
        <v>49</v>
      </c>
      <c r="AA29" s="118" t="s">
        <v>273</v>
      </c>
      <c r="AB29" s="117" t="s">
        <v>49</v>
      </c>
      <c r="AC29" s="117" t="s">
        <v>49</v>
      </c>
      <c r="AD29" s="117" t="s">
        <v>49</v>
      </c>
      <c r="AE29" s="117" t="s">
        <v>49</v>
      </c>
      <c r="AF29" s="118" t="s">
        <v>14</v>
      </c>
      <c r="AG29" s="117" t="s">
        <v>49</v>
      </c>
      <c r="AH29" s="117" t="s">
        <v>49</v>
      </c>
      <c r="AI29" s="117" t="s">
        <v>49</v>
      </c>
      <c r="AJ29" s="118" t="s">
        <v>14</v>
      </c>
      <c r="AK29" s="118" t="s">
        <v>14</v>
      </c>
      <c r="AL29" s="119" t="s">
        <v>49</v>
      </c>
      <c r="AM29" s="119">
        <v>6000</v>
      </c>
      <c r="AN29" s="113" t="s">
        <v>18</v>
      </c>
      <c r="AO29" s="118" t="s">
        <v>184</v>
      </c>
    </row>
    <row r="30" spans="1:41" s="120" customFormat="1" ht="386.25" customHeight="1" x14ac:dyDescent="0.3">
      <c r="A30" s="113">
        <v>36</v>
      </c>
      <c r="B30" s="118">
        <v>18</v>
      </c>
      <c r="C30" s="121">
        <v>0.4465277777777778</v>
      </c>
      <c r="D30" s="118" t="s">
        <v>254</v>
      </c>
      <c r="E30" s="118" t="s">
        <v>293</v>
      </c>
      <c r="F30" s="118" t="s">
        <v>254</v>
      </c>
      <c r="G30" s="118" t="s">
        <v>256</v>
      </c>
      <c r="H30" s="140" t="s">
        <v>294</v>
      </c>
      <c r="I30" s="118" t="s">
        <v>17</v>
      </c>
      <c r="J30" s="118" t="s">
        <v>295</v>
      </c>
      <c r="K30" s="118" t="s">
        <v>82</v>
      </c>
      <c r="L30" s="118" t="s">
        <v>15</v>
      </c>
      <c r="M30" s="118">
        <v>2017</v>
      </c>
      <c r="N30" s="118" t="s">
        <v>240</v>
      </c>
      <c r="O30" s="122" t="s">
        <v>310</v>
      </c>
      <c r="P30" s="118" t="s">
        <v>89</v>
      </c>
      <c r="Q30" s="117" t="s">
        <v>49</v>
      </c>
      <c r="R30" s="117" t="s">
        <v>49</v>
      </c>
      <c r="S30" s="117" t="s">
        <v>49</v>
      </c>
      <c r="T30" s="117" t="s">
        <v>49</v>
      </c>
      <c r="U30" s="132" t="s">
        <v>314</v>
      </c>
      <c r="V30" s="117" t="s">
        <v>49</v>
      </c>
      <c r="W30" s="117" t="s">
        <v>49</v>
      </c>
      <c r="X30" s="117" t="s">
        <v>49</v>
      </c>
      <c r="Y30" s="117" t="s">
        <v>49</v>
      </c>
      <c r="Z30" s="117" t="s">
        <v>49</v>
      </c>
      <c r="AA30" s="118" t="s">
        <v>273</v>
      </c>
      <c r="AB30" s="117" t="s">
        <v>49</v>
      </c>
      <c r="AC30" s="117" t="s">
        <v>49</v>
      </c>
      <c r="AD30" s="117" t="s">
        <v>49</v>
      </c>
      <c r="AE30" s="117" t="s">
        <v>49</v>
      </c>
      <c r="AF30" s="118" t="s">
        <v>14</v>
      </c>
      <c r="AG30" s="117" t="s">
        <v>49</v>
      </c>
      <c r="AH30" s="117" t="s">
        <v>49</v>
      </c>
      <c r="AI30" s="117" t="s">
        <v>49</v>
      </c>
      <c r="AJ30" s="118" t="s">
        <v>14</v>
      </c>
      <c r="AK30" s="118" t="s">
        <v>14</v>
      </c>
      <c r="AL30" s="119" t="s">
        <v>49</v>
      </c>
      <c r="AM30" s="119">
        <v>6000</v>
      </c>
      <c r="AN30" s="113" t="s">
        <v>18</v>
      </c>
      <c r="AO30" s="118" t="s">
        <v>184</v>
      </c>
    </row>
    <row r="31" spans="1:41" s="120" customFormat="1" ht="409.6" customHeight="1" x14ac:dyDescent="0.3">
      <c r="A31" s="113">
        <v>37</v>
      </c>
      <c r="B31" s="118">
        <v>19</v>
      </c>
      <c r="C31" s="121">
        <v>0.4465277777777778</v>
      </c>
      <c r="D31" s="118" t="s">
        <v>254</v>
      </c>
      <c r="E31" s="118" t="s">
        <v>297</v>
      </c>
      <c r="F31" s="118" t="s">
        <v>254</v>
      </c>
      <c r="G31" s="118" t="s">
        <v>256</v>
      </c>
      <c r="H31" s="140" t="s">
        <v>298</v>
      </c>
      <c r="I31" s="118" t="s">
        <v>17</v>
      </c>
      <c r="J31" s="118" t="s">
        <v>291</v>
      </c>
      <c r="K31" s="118" t="s">
        <v>267</v>
      </c>
      <c r="L31" s="118" t="s">
        <v>15</v>
      </c>
      <c r="M31" s="118">
        <v>2017</v>
      </c>
      <c r="N31" s="118" t="s">
        <v>240</v>
      </c>
      <c r="O31" s="122" t="s">
        <v>310</v>
      </c>
      <c r="P31" s="118" t="s">
        <v>89</v>
      </c>
      <c r="Q31" s="117" t="s">
        <v>49</v>
      </c>
      <c r="R31" s="117" t="s">
        <v>49</v>
      </c>
      <c r="S31" s="117" t="s">
        <v>49</v>
      </c>
      <c r="T31" s="117" t="s">
        <v>49</v>
      </c>
      <c r="U31" s="132" t="s">
        <v>314</v>
      </c>
      <c r="V31" s="117" t="s">
        <v>49</v>
      </c>
      <c r="W31" s="117" t="s">
        <v>49</v>
      </c>
      <c r="X31" s="117" t="s">
        <v>49</v>
      </c>
      <c r="Y31" s="117" t="s">
        <v>49</v>
      </c>
      <c r="Z31" s="117" t="s">
        <v>49</v>
      </c>
      <c r="AA31" s="118" t="s">
        <v>273</v>
      </c>
      <c r="AB31" s="117" t="s">
        <v>49</v>
      </c>
      <c r="AC31" s="117" t="s">
        <v>49</v>
      </c>
      <c r="AD31" s="117" t="s">
        <v>49</v>
      </c>
      <c r="AE31" s="117" t="s">
        <v>49</v>
      </c>
      <c r="AF31" s="118" t="s">
        <v>14</v>
      </c>
      <c r="AG31" s="117" t="s">
        <v>49</v>
      </c>
      <c r="AH31" s="117" t="s">
        <v>49</v>
      </c>
      <c r="AI31" s="117" t="s">
        <v>49</v>
      </c>
      <c r="AJ31" s="118" t="s">
        <v>14</v>
      </c>
      <c r="AK31" s="118" t="s">
        <v>14</v>
      </c>
      <c r="AL31" s="119" t="s">
        <v>49</v>
      </c>
      <c r="AM31" s="119">
        <v>6000</v>
      </c>
      <c r="AN31" s="113" t="s">
        <v>18</v>
      </c>
      <c r="AO31" s="118" t="s">
        <v>184</v>
      </c>
    </row>
    <row r="32" spans="1:41" s="120" customFormat="1" ht="362.25" customHeight="1" x14ac:dyDescent="0.3">
      <c r="A32" s="113">
        <v>38</v>
      </c>
      <c r="B32" s="118">
        <v>20</v>
      </c>
      <c r="C32" s="121">
        <v>0.4465277777777778</v>
      </c>
      <c r="D32" s="118" t="s">
        <v>254</v>
      </c>
      <c r="E32" s="118" t="s">
        <v>296</v>
      </c>
      <c r="F32" s="118" t="s">
        <v>254</v>
      </c>
      <c r="G32" s="118" t="s">
        <v>256</v>
      </c>
      <c r="H32" s="140" t="s">
        <v>299</v>
      </c>
      <c r="I32" s="118" t="s">
        <v>17</v>
      </c>
      <c r="J32" s="118" t="s">
        <v>300</v>
      </c>
      <c r="K32" s="118" t="s">
        <v>267</v>
      </c>
      <c r="L32" s="118" t="s">
        <v>15</v>
      </c>
      <c r="M32" s="118">
        <v>2016</v>
      </c>
      <c r="N32" s="118" t="s">
        <v>240</v>
      </c>
      <c r="O32" s="122" t="s">
        <v>310</v>
      </c>
      <c r="P32" s="118" t="s">
        <v>89</v>
      </c>
      <c r="Q32" s="117" t="s">
        <v>49</v>
      </c>
      <c r="R32" s="117" t="s">
        <v>49</v>
      </c>
      <c r="S32" s="117" t="s">
        <v>49</v>
      </c>
      <c r="T32" s="117" t="s">
        <v>49</v>
      </c>
      <c r="U32" s="132" t="s">
        <v>314</v>
      </c>
      <c r="V32" s="117" t="s">
        <v>49</v>
      </c>
      <c r="W32" s="117" t="s">
        <v>49</v>
      </c>
      <c r="X32" s="117" t="s">
        <v>49</v>
      </c>
      <c r="Y32" s="117" t="s">
        <v>49</v>
      </c>
      <c r="Z32" s="117" t="s">
        <v>49</v>
      </c>
      <c r="AA32" s="118" t="s">
        <v>273</v>
      </c>
      <c r="AB32" s="117" t="s">
        <v>49</v>
      </c>
      <c r="AC32" s="117" t="s">
        <v>49</v>
      </c>
      <c r="AD32" s="117" t="s">
        <v>49</v>
      </c>
      <c r="AE32" s="117" t="s">
        <v>49</v>
      </c>
      <c r="AF32" s="118" t="s">
        <v>14</v>
      </c>
      <c r="AG32" s="117" t="s">
        <v>49</v>
      </c>
      <c r="AH32" s="117" t="s">
        <v>49</v>
      </c>
      <c r="AI32" s="117" t="s">
        <v>49</v>
      </c>
      <c r="AJ32" s="118" t="s">
        <v>14</v>
      </c>
      <c r="AK32" s="118" t="s">
        <v>14</v>
      </c>
      <c r="AL32" s="119" t="s">
        <v>49</v>
      </c>
      <c r="AM32" s="119">
        <v>6000</v>
      </c>
      <c r="AN32" s="113" t="s">
        <v>18</v>
      </c>
      <c r="AO32" s="118" t="s">
        <v>184</v>
      </c>
    </row>
    <row r="33" spans="1:41" s="120" customFormat="1" ht="242.25" customHeight="1" x14ac:dyDescent="0.3">
      <c r="A33" s="118">
        <v>39</v>
      </c>
      <c r="B33" s="118">
        <v>21</v>
      </c>
      <c r="C33" s="121">
        <v>0.54583333333333328</v>
      </c>
      <c r="D33" s="118" t="s">
        <v>305</v>
      </c>
      <c r="E33" s="118" t="s">
        <v>304</v>
      </c>
      <c r="F33" s="118" t="s">
        <v>305</v>
      </c>
      <c r="G33" s="118" t="s">
        <v>256</v>
      </c>
      <c r="H33" s="140" t="s">
        <v>306</v>
      </c>
      <c r="I33" s="118" t="s">
        <v>17</v>
      </c>
      <c r="J33" s="118" t="s">
        <v>258</v>
      </c>
      <c r="K33" s="118" t="s">
        <v>82</v>
      </c>
      <c r="L33" s="118" t="s">
        <v>15</v>
      </c>
      <c r="M33" s="118">
        <v>2018</v>
      </c>
      <c r="N33" s="118" t="s">
        <v>240</v>
      </c>
      <c r="O33" s="122" t="s">
        <v>310</v>
      </c>
      <c r="P33" s="118" t="s">
        <v>89</v>
      </c>
      <c r="Q33" s="117" t="s">
        <v>49</v>
      </c>
      <c r="R33" s="117" t="s">
        <v>49</v>
      </c>
      <c r="S33" s="117" t="s">
        <v>49</v>
      </c>
      <c r="T33" s="117" t="s">
        <v>49</v>
      </c>
      <c r="U33" s="132" t="s">
        <v>314</v>
      </c>
      <c r="V33" s="117" t="s">
        <v>49</v>
      </c>
      <c r="W33" s="117" t="s">
        <v>49</v>
      </c>
      <c r="X33" s="117" t="s">
        <v>49</v>
      </c>
      <c r="Y33" s="117" t="s">
        <v>49</v>
      </c>
      <c r="Z33" s="117" t="s">
        <v>49</v>
      </c>
      <c r="AA33" s="118" t="s">
        <v>307</v>
      </c>
      <c r="AB33" s="117" t="s">
        <v>49</v>
      </c>
      <c r="AC33" s="117" t="s">
        <v>49</v>
      </c>
      <c r="AD33" s="117" t="s">
        <v>49</v>
      </c>
      <c r="AE33" s="117" t="s">
        <v>49</v>
      </c>
      <c r="AF33" s="118" t="s">
        <v>14</v>
      </c>
      <c r="AG33" s="117" t="s">
        <v>49</v>
      </c>
      <c r="AH33" s="117" t="s">
        <v>49</v>
      </c>
      <c r="AI33" s="117" t="s">
        <v>49</v>
      </c>
      <c r="AJ33" s="118" t="s">
        <v>14</v>
      </c>
      <c r="AK33" s="118" t="s">
        <v>14</v>
      </c>
      <c r="AL33" s="119" t="s">
        <v>49</v>
      </c>
      <c r="AM33" s="119">
        <v>6000</v>
      </c>
      <c r="AN33" s="118" t="s">
        <v>18</v>
      </c>
      <c r="AO33" s="118" t="s">
        <v>184</v>
      </c>
    </row>
    <row r="34" spans="1:41" ht="43.8" x14ac:dyDescent="0.75">
      <c r="A34" s="99" t="s">
        <v>43</v>
      </c>
      <c r="B34" s="100"/>
      <c r="C34" s="101"/>
      <c r="D34" s="102"/>
      <c r="E34" s="102"/>
      <c r="F34" s="102"/>
      <c r="G34" s="102"/>
      <c r="H34" s="134"/>
      <c r="I34" s="103"/>
      <c r="J34" s="102"/>
      <c r="K34" s="103"/>
      <c r="L34" s="103"/>
      <c r="M34" s="103"/>
      <c r="N34" s="103"/>
      <c r="P34" s="104"/>
      <c r="Q34" s="104"/>
      <c r="R34" s="104"/>
      <c r="S34" s="104"/>
      <c r="T34" s="104"/>
      <c r="U34" s="104"/>
      <c r="V34" s="104"/>
      <c r="W34" s="104"/>
      <c r="X34" s="104"/>
      <c r="Y34" s="104"/>
      <c r="Z34" s="104"/>
      <c r="AA34" s="103"/>
      <c r="AB34" s="104"/>
      <c r="AC34" s="104"/>
      <c r="AD34" s="104"/>
      <c r="AE34" s="103"/>
      <c r="AF34" s="103"/>
      <c r="AG34" s="103"/>
      <c r="AH34" s="103"/>
      <c r="AI34" s="103"/>
      <c r="AJ34" s="103"/>
      <c r="AK34" s="103"/>
      <c r="AL34" s="105" t="s">
        <v>318</v>
      </c>
      <c r="AM34" s="105">
        <f>SUM(AM12:AM33)</f>
        <v>129000</v>
      </c>
      <c r="AN34" s="99"/>
      <c r="AO34" s="99"/>
    </row>
    <row r="35" spans="1:41" x14ac:dyDescent="0.45">
      <c r="G35" s="77"/>
      <c r="H35" s="135"/>
      <c r="J35" s="77"/>
      <c r="AA35" s="8"/>
      <c r="AE35" s="8"/>
      <c r="AF35" s="8"/>
      <c r="AG35" s="8"/>
      <c r="AH35" s="8"/>
      <c r="AI35" s="8"/>
      <c r="AJ35" s="8"/>
      <c r="AK35" s="8"/>
      <c r="AL35" s="78"/>
      <c r="AM35" s="78"/>
      <c r="AN35" s="1"/>
    </row>
    <row r="36" spans="1:41" x14ac:dyDescent="0.45">
      <c r="G36" s="77"/>
      <c r="H36" s="135"/>
      <c r="J36" s="77"/>
      <c r="AA36" s="8"/>
      <c r="AE36" s="8"/>
      <c r="AF36" s="8"/>
      <c r="AG36" s="8"/>
      <c r="AH36" s="8"/>
      <c r="AI36" s="8"/>
      <c r="AJ36" s="8"/>
      <c r="AK36" s="8"/>
      <c r="AL36" s="79"/>
      <c r="AM36" s="79"/>
      <c r="AN36" s="80"/>
      <c r="AO36" s="80"/>
    </row>
    <row r="37" spans="1:41" x14ac:dyDescent="0.45">
      <c r="C37" s="84"/>
      <c r="D37" s="84"/>
      <c r="E37" s="84"/>
      <c r="G37" s="77"/>
      <c r="H37" s="135"/>
      <c r="J37" s="77"/>
      <c r="AA37" s="8"/>
      <c r="AE37" s="8"/>
      <c r="AF37" s="8"/>
      <c r="AG37" s="8"/>
      <c r="AH37" s="8"/>
      <c r="AI37" s="8"/>
      <c r="AJ37" s="8"/>
      <c r="AK37" s="8"/>
      <c r="AL37" s="79"/>
      <c r="AM37" s="79"/>
      <c r="AN37" s="81"/>
      <c r="AO37" s="78"/>
    </row>
    <row r="38" spans="1:41" x14ac:dyDescent="0.45">
      <c r="G38" s="77"/>
      <c r="H38" s="135"/>
      <c r="J38" s="77"/>
      <c r="AA38" s="8"/>
      <c r="AE38" s="8"/>
      <c r="AF38" s="8"/>
      <c r="AG38" s="8"/>
      <c r="AH38" s="8"/>
      <c r="AI38" s="8"/>
      <c r="AJ38" s="8"/>
      <c r="AK38" s="8"/>
      <c r="AL38" s="79"/>
      <c r="AM38" s="79"/>
      <c r="AN38" s="80"/>
      <c r="AO38" s="82"/>
    </row>
    <row r="39" spans="1:41" x14ac:dyDescent="0.45">
      <c r="G39" s="77"/>
      <c r="H39" s="135"/>
      <c r="AA39" s="8"/>
      <c r="AL39" s="1"/>
      <c r="AM39" s="1"/>
      <c r="AN39" s="82"/>
      <c r="AO39" s="82"/>
    </row>
    <row r="40" spans="1:41" x14ac:dyDescent="0.4">
      <c r="AN40" s="78"/>
      <c r="AO40" s="78"/>
    </row>
  </sheetData>
  <autoFilter ref="C10:AO40" xr:uid="{00000000-0009-0000-0000-000005000000}"/>
  <mergeCells count="43">
    <mergeCell ref="T5:AC5"/>
    <mergeCell ref="T6:AF6"/>
    <mergeCell ref="AH9:AH10"/>
    <mergeCell ref="AI9:AI10"/>
    <mergeCell ref="AJ9:AJ10"/>
    <mergeCell ref="T9:T10"/>
    <mergeCell ref="U9:U10"/>
    <mergeCell ref="V9:V10"/>
    <mergeCell ref="W9:Y9"/>
    <mergeCell ref="Z9:Z10"/>
    <mergeCell ref="AA9:AA10"/>
    <mergeCell ref="Q9:Q10"/>
    <mergeCell ref="R9:R10"/>
    <mergeCell ref="AK9:AK10"/>
    <mergeCell ref="AL9:AL10"/>
    <mergeCell ref="AM11:AO11"/>
    <mergeCell ref="AB9:AB10"/>
    <mergeCell ref="AC9:AC10"/>
    <mergeCell ref="AD9:AD10"/>
    <mergeCell ref="AE9:AE10"/>
    <mergeCell ref="AF9:AF10"/>
    <mergeCell ref="AG9:AG10"/>
    <mergeCell ref="A9:A10"/>
    <mergeCell ref="B9:B10"/>
    <mergeCell ref="C9:C10"/>
    <mergeCell ref="D9:D10"/>
    <mergeCell ref="E9:E10"/>
    <mergeCell ref="C8:G8"/>
    <mergeCell ref="H8:O8"/>
    <mergeCell ref="AM8:AM10"/>
    <mergeCell ref="AN8:AN10"/>
    <mergeCell ref="AO8:AO10"/>
    <mergeCell ref="F9:F10"/>
    <mergeCell ref="S9:S10"/>
    <mergeCell ref="G9:G10"/>
    <mergeCell ref="H9:H10"/>
    <mergeCell ref="I9:I10"/>
    <mergeCell ref="K9:K10"/>
    <mergeCell ref="L9:L10"/>
    <mergeCell ref="M9:M10"/>
    <mergeCell ref="N9:N10"/>
    <mergeCell ref="O9:O10"/>
    <mergeCell ref="P9:P10"/>
  </mergeCells>
  <conditionalFormatting sqref="H1:H1048576">
    <cfRule type="duplicateValues" dxfId="44" priority="1"/>
  </conditionalFormatting>
  <conditionalFormatting sqref="H28">
    <cfRule type="duplicateValues" dxfId="43" priority="2"/>
    <cfRule type="duplicateValues" dxfId="42" priority="3"/>
  </conditionalFormatting>
  <conditionalFormatting sqref="H29:H39 H12:H27">
    <cfRule type="duplicateValues" dxfId="41" priority="19"/>
  </conditionalFormatting>
  <conditionalFormatting sqref="H29:H1048576 H1:H27">
    <cfRule type="duplicateValues" dxfId="40" priority="18"/>
  </conditionalFormatting>
  <conditionalFormatting sqref="H11:I11">
    <cfRule type="duplicateValues" dxfId="39" priority="49"/>
  </conditionalFormatting>
  <dataValidations count="1">
    <dataValidation type="custom" errorStyle="warning" allowBlank="1" showInputMessage="1" showErrorMessage="1" errorTitle="Atkārtojas projekta nosaukums" sqref="H11:I11" xr:uid="{00000000-0002-0000-0500-000000000000}">
      <formula1>COUNTIF($H$11:$H$11,$H11)=1</formula1>
    </dataValidation>
  </dataValidations>
  <pageMargins left="0.23622047244094491" right="0.23622047244094491" top="0.74803149606299213" bottom="0.74803149606299213" header="0.31496062992125984" footer="0.31496062992125984"/>
  <pageSetup paperSize="8" scale="10" fitToHeight="0" orientation="landscape"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24"/>
  <sheetViews>
    <sheetView view="pageBreakPreview" topLeftCell="M1" zoomScale="25" zoomScaleNormal="25" zoomScaleSheetLayoutView="25" workbookViewId="0">
      <selection activeCell="P4" sqref="P4:P5"/>
    </sheetView>
  </sheetViews>
  <sheetFormatPr defaultColWidth="29.88671875" defaultRowHeight="45" x14ac:dyDescent="0.85"/>
  <cols>
    <col min="1" max="1" width="16.33203125" style="160" customWidth="1"/>
    <col min="2" max="2" width="11.33203125" style="160" customWidth="1"/>
    <col min="3" max="3" width="29.88671875" style="182"/>
    <col min="4" max="4" width="29.88671875" style="182" customWidth="1"/>
    <col min="5" max="5" width="37.88671875" style="182" customWidth="1"/>
    <col min="6" max="6" width="36.109375" style="183" customWidth="1"/>
    <col min="7" max="7" width="29.88671875" style="160"/>
    <col min="8" max="8" width="56.33203125" style="182" customWidth="1"/>
    <col min="9" max="11" width="29.88671875" style="144"/>
    <col min="12" max="13" width="29.88671875" style="103"/>
    <col min="14" max="14" width="29.88671875" style="143"/>
    <col min="15" max="15" width="40.33203125" style="103" customWidth="1"/>
    <col min="16" max="16" width="43.5546875" style="144" customWidth="1"/>
    <col min="17" max="20" width="29.88671875" style="144"/>
    <col min="21" max="21" width="29" style="145" customWidth="1"/>
    <col min="22" max="37" width="29.88671875" style="144"/>
    <col min="38" max="38" width="29.88671875" style="160"/>
    <col min="39" max="39" width="29.88671875" style="162"/>
    <col min="40" max="40" width="70.44140625" style="160" customWidth="1"/>
    <col min="41" max="41" width="55.88671875" style="160" customWidth="1"/>
    <col min="42" max="16384" width="29.88671875" style="160"/>
  </cols>
  <sheetData>
    <row r="1" spans="1:41" ht="132.6" x14ac:dyDescent="0.85">
      <c r="A1" s="100"/>
      <c r="C1" s="102"/>
      <c r="D1" s="102"/>
      <c r="E1" s="102"/>
      <c r="F1" s="102"/>
      <c r="G1" s="100"/>
      <c r="H1" s="102"/>
      <c r="I1" s="103"/>
      <c r="J1" s="103"/>
      <c r="K1" s="103"/>
      <c r="P1" s="398" t="s">
        <v>23</v>
      </c>
      <c r="Q1" s="398"/>
      <c r="R1" s="398"/>
      <c r="S1" s="398"/>
      <c r="T1" s="398"/>
      <c r="U1" s="398"/>
      <c r="V1" s="398"/>
      <c r="W1" s="398"/>
      <c r="X1" s="398"/>
      <c r="Y1" s="398"/>
      <c r="Z1" s="103"/>
      <c r="AA1" s="103"/>
      <c r="AB1" s="103"/>
      <c r="AC1" s="161"/>
      <c r="AF1" s="103"/>
      <c r="AG1" s="103"/>
      <c r="AH1" s="103"/>
      <c r="AI1" s="103"/>
      <c r="AJ1" s="103"/>
      <c r="AK1" s="103"/>
      <c r="AM1" s="160"/>
      <c r="AN1" s="100"/>
      <c r="AO1" s="100" t="s">
        <v>427</v>
      </c>
    </row>
    <row r="2" spans="1:41" x14ac:dyDescent="0.85">
      <c r="A2" s="100"/>
      <c r="C2" s="102"/>
      <c r="D2" s="102"/>
      <c r="E2" s="102"/>
      <c r="F2" s="102"/>
      <c r="G2" s="100"/>
      <c r="H2" s="102"/>
      <c r="I2" s="103"/>
      <c r="J2" s="103"/>
      <c r="K2" s="103"/>
      <c r="P2" s="438" t="s">
        <v>398</v>
      </c>
      <c r="Q2" s="438"/>
      <c r="R2" s="438"/>
      <c r="S2" s="438"/>
      <c r="T2" s="438"/>
      <c r="U2" s="438"/>
      <c r="V2" s="438"/>
      <c r="W2" s="438"/>
      <c r="X2" s="438"/>
      <c r="Y2" s="438"/>
      <c r="Z2" s="438"/>
      <c r="AA2" s="438"/>
      <c r="AB2" s="438"/>
      <c r="AF2" s="103"/>
      <c r="AG2" s="103"/>
      <c r="AH2" s="103"/>
      <c r="AI2" s="103"/>
      <c r="AJ2" s="103"/>
      <c r="AK2" s="103"/>
      <c r="AO2" s="100"/>
    </row>
    <row r="3" spans="1:41" ht="79.5" customHeight="1" x14ac:dyDescent="0.85">
      <c r="A3" s="89"/>
      <c r="B3" s="163"/>
      <c r="C3" s="439" t="s">
        <v>22</v>
      </c>
      <c r="D3" s="440"/>
      <c r="E3" s="440"/>
      <c r="F3" s="440"/>
      <c r="G3" s="441"/>
      <c r="H3" s="439" t="s">
        <v>39</v>
      </c>
      <c r="I3" s="440"/>
      <c r="J3" s="440"/>
      <c r="K3" s="440"/>
      <c r="L3" s="440"/>
      <c r="M3" s="440"/>
      <c r="N3" s="440"/>
      <c r="O3" s="440"/>
      <c r="P3" s="442" t="s">
        <v>41</v>
      </c>
      <c r="Q3" s="442"/>
      <c r="R3" s="442"/>
      <c r="S3" s="442"/>
      <c r="T3" s="442"/>
      <c r="U3" s="442"/>
      <c r="V3" s="442"/>
      <c r="W3" s="442"/>
      <c r="X3" s="442"/>
      <c r="Y3" s="442"/>
      <c r="Z3" s="442"/>
      <c r="AA3" s="442"/>
      <c r="AB3" s="442"/>
      <c r="AC3" s="442"/>
      <c r="AD3" s="442"/>
      <c r="AE3" s="442"/>
      <c r="AF3" s="443"/>
      <c r="AG3" s="444" t="s">
        <v>42</v>
      </c>
      <c r="AH3" s="445"/>
      <c r="AI3" s="445"/>
      <c r="AJ3" s="445"/>
      <c r="AK3" s="445"/>
      <c r="AL3" s="446"/>
      <c r="AM3" s="419" t="s">
        <v>11</v>
      </c>
      <c r="AN3" s="422" t="s">
        <v>40</v>
      </c>
      <c r="AO3" s="422" t="s">
        <v>38</v>
      </c>
    </row>
    <row r="4" spans="1:41" s="45" customFormat="1" ht="32.4" x14ac:dyDescent="0.6">
      <c r="A4" s="383" t="s">
        <v>309</v>
      </c>
      <c r="B4" s="454" t="s">
        <v>259</v>
      </c>
      <c r="C4" s="384" t="s">
        <v>1</v>
      </c>
      <c r="D4" s="384" t="s">
        <v>2</v>
      </c>
      <c r="E4" s="456" t="s">
        <v>3</v>
      </c>
      <c r="F4" s="454" t="s">
        <v>4</v>
      </c>
      <c r="G4" s="457" t="s">
        <v>5</v>
      </c>
      <c r="H4" s="454" t="s">
        <v>6</v>
      </c>
      <c r="I4" s="384" t="s">
        <v>10</v>
      </c>
      <c r="J4" s="164"/>
      <c r="K4" s="384" t="s">
        <v>103</v>
      </c>
      <c r="L4" s="454" t="s">
        <v>8</v>
      </c>
      <c r="M4" s="454" t="s">
        <v>9</v>
      </c>
      <c r="N4" s="447" t="s">
        <v>70</v>
      </c>
      <c r="O4" s="384" t="s">
        <v>71</v>
      </c>
      <c r="P4" s="448" t="s">
        <v>35</v>
      </c>
      <c r="Q4" s="449" t="s">
        <v>33</v>
      </c>
      <c r="R4" s="448" t="s">
        <v>407</v>
      </c>
      <c r="S4" s="448" t="s">
        <v>408</v>
      </c>
      <c r="T4" s="450" t="s">
        <v>32</v>
      </c>
      <c r="U4" s="449" t="s">
        <v>34</v>
      </c>
      <c r="V4" s="450" t="s">
        <v>44</v>
      </c>
      <c r="W4" s="449" t="s">
        <v>409</v>
      </c>
      <c r="X4" s="452"/>
      <c r="Y4" s="453"/>
      <c r="Z4" s="450" t="s">
        <v>36</v>
      </c>
      <c r="AA4" s="448" t="s">
        <v>410</v>
      </c>
      <c r="AB4" s="448" t="s">
        <v>411</v>
      </c>
      <c r="AC4" s="448" t="s">
        <v>412</v>
      </c>
      <c r="AD4" s="448" t="s">
        <v>413</v>
      </c>
      <c r="AE4" s="450" t="s">
        <v>45</v>
      </c>
      <c r="AF4" s="462" t="s">
        <v>27</v>
      </c>
      <c r="AG4" s="464" t="s">
        <v>25</v>
      </c>
      <c r="AH4" s="464" t="s">
        <v>24</v>
      </c>
      <c r="AI4" s="464" t="s">
        <v>26</v>
      </c>
      <c r="AJ4" s="464" t="s">
        <v>414</v>
      </c>
      <c r="AK4" s="464" t="s">
        <v>415</v>
      </c>
      <c r="AL4" s="450" t="s">
        <v>37</v>
      </c>
      <c r="AM4" s="420"/>
      <c r="AN4" s="423"/>
      <c r="AO4" s="423"/>
    </row>
    <row r="5" spans="1:41" s="45" customFormat="1" ht="223.2" x14ac:dyDescent="0.6">
      <c r="A5" s="455"/>
      <c r="B5" s="454"/>
      <c r="C5" s="382"/>
      <c r="D5" s="382"/>
      <c r="E5" s="455"/>
      <c r="F5" s="454"/>
      <c r="G5" s="458"/>
      <c r="H5" s="454"/>
      <c r="I5" s="382"/>
      <c r="J5" s="165" t="s">
        <v>7</v>
      </c>
      <c r="K5" s="382"/>
      <c r="L5" s="454"/>
      <c r="M5" s="454"/>
      <c r="N5" s="447"/>
      <c r="O5" s="382"/>
      <c r="P5" s="448"/>
      <c r="Q5" s="449"/>
      <c r="R5" s="448" t="s">
        <v>416</v>
      </c>
      <c r="S5" s="448" t="s">
        <v>417</v>
      </c>
      <c r="T5" s="451"/>
      <c r="U5" s="449"/>
      <c r="V5" s="451"/>
      <c r="W5" s="166" t="s">
        <v>28</v>
      </c>
      <c r="X5" s="166" t="s">
        <v>29</v>
      </c>
      <c r="Y5" s="166" t="s">
        <v>30</v>
      </c>
      <c r="Z5" s="451"/>
      <c r="AA5" s="448" t="s">
        <v>418</v>
      </c>
      <c r="AB5" s="448"/>
      <c r="AC5" s="448"/>
      <c r="AD5" s="448"/>
      <c r="AE5" s="451"/>
      <c r="AF5" s="463"/>
      <c r="AG5" s="451"/>
      <c r="AH5" s="451"/>
      <c r="AI5" s="451"/>
      <c r="AJ5" s="451"/>
      <c r="AK5" s="451"/>
      <c r="AL5" s="451"/>
      <c r="AM5" s="421"/>
      <c r="AN5" s="424"/>
      <c r="AO5" s="424"/>
    </row>
    <row r="6" spans="1:41" ht="409.6" x14ac:dyDescent="0.85">
      <c r="A6" s="118" t="s">
        <v>406</v>
      </c>
      <c r="B6" s="100"/>
      <c r="C6" s="102"/>
      <c r="D6" s="102"/>
      <c r="E6" s="102"/>
      <c r="F6" s="102"/>
      <c r="G6" s="100"/>
      <c r="H6" s="102"/>
      <c r="I6" s="103"/>
      <c r="J6" s="100"/>
      <c r="K6" s="103"/>
      <c r="P6" s="98" t="s">
        <v>12</v>
      </c>
      <c r="Q6" s="98" t="s">
        <v>12</v>
      </c>
      <c r="R6" s="98" t="s">
        <v>12</v>
      </c>
      <c r="S6" s="98" t="s">
        <v>12</v>
      </c>
      <c r="T6" s="98" t="s">
        <v>12</v>
      </c>
      <c r="U6" s="130" t="s">
        <v>13</v>
      </c>
      <c r="V6" s="98" t="s">
        <v>13</v>
      </c>
      <c r="W6" s="98" t="s">
        <v>13</v>
      </c>
      <c r="X6" s="98" t="s">
        <v>13</v>
      </c>
      <c r="Y6" s="98" t="s">
        <v>13</v>
      </c>
      <c r="Z6" s="98" t="s">
        <v>13</v>
      </c>
      <c r="AA6" s="98" t="s">
        <v>13</v>
      </c>
      <c r="AB6" s="98" t="s">
        <v>13</v>
      </c>
      <c r="AC6" s="98" t="s">
        <v>13</v>
      </c>
      <c r="AD6" s="98" t="s">
        <v>13</v>
      </c>
      <c r="AE6" s="98" t="s">
        <v>13</v>
      </c>
      <c r="AF6" s="98" t="s">
        <v>13</v>
      </c>
      <c r="AG6" s="98" t="s">
        <v>12</v>
      </c>
      <c r="AH6" s="98" t="s">
        <v>12</v>
      </c>
      <c r="AI6" s="98" t="s">
        <v>12</v>
      </c>
      <c r="AJ6" s="98" t="s">
        <v>13</v>
      </c>
      <c r="AK6" s="98" t="s">
        <v>13</v>
      </c>
      <c r="AL6" s="98" t="s">
        <v>13</v>
      </c>
      <c r="AM6" s="459"/>
      <c r="AN6" s="460"/>
      <c r="AO6" s="461"/>
    </row>
    <row r="7" spans="1:41" s="155" customFormat="1" ht="409.6" x14ac:dyDescent="0.3">
      <c r="A7" s="141">
        <v>40</v>
      </c>
      <c r="B7" s="141">
        <v>1</v>
      </c>
      <c r="C7" s="167">
        <v>0.66805555555555562</v>
      </c>
      <c r="D7" s="141" t="s">
        <v>326</v>
      </c>
      <c r="E7" s="141" t="s">
        <v>327</v>
      </c>
      <c r="F7" s="141" t="s">
        <v>326</v>
      </c>
      <c r="G7" s="157" t="s">
        <v>329</v>
      </c>
      <c r="H7" s="141" t="s">
        <v>331</v>
      </c>
      <c r="I7" s="141" t="s">
        <v>17</v>
      </c>
      <c r="J7" s="141" t="s">
        <v>129</v>
      </c>
      <c r="K7" s="141" t="s">
        <v>336</v>
      </c>
      <c r="L7" s="141" t="s">
        <v>21</v>
      </c>
      <c r="M7" s="141">
        <v>2016</v>
      </c>
      <c r="N7" s="168" t="s">
        <v>338</v>
      </c>
      <c r="O7" s="141" t="s">
        <v>339</v>
      </c>
      <c r="P7" s="141" t="s">
        <v>89</v>
      </c>
      <c r="Q7" s="141" t="s">
        <v>49</v>
      </c>
      <c r="R7" s="141" t="s">
        <v>49</v>
      </c>
      <c r="S7" s="141" t="s">
        <v>49</v>
      </c>
      <c r="T7" s="141" t="s">
        <v>49</v>
      </c>
      <c r="U7" s="146" t="s">
        <v>404</v>
      </c>
      <c r="V7" s="141" t="s">
        <v>49</v>
      </c>
      <c r="W7" s="141" t="s">
        <v>49</v>
      </c>
      <c r="X7" s="141" t="s">
        <v>49</v>
      </c>
      <c r="Y7" s="141" t="s">
        <v>49</v>
      </c>
      <c r="Z7" s="141" t="s">
        <v>49</v>
      </c>
      <c r="AA7" s="141" t="s">
        <v>49</v>
      </c>
      <c r="AB7" s="141" t="s">
        <v>49</v>
      </c>
      <c r="AC7" s="141" t="s">
        <v>49</v>
      </c>
      <c r="AD7" s="141" t="s">
        <v>49</v>
      </c>
      <c r="AE7" s="141" t="s">
        <v>49</v>
      </c>
      <c r="AF7" s="141" t="s">
        <v>14</v>
      </c>
      <c r="AG7" s="141" t="s">
        <v>49</v>
      </c>
      <c r="AH7" s="141" t="s">
        <v>49</v>
      </c>
      <c r="AI7" s="141" t="s">
        <v>49</v>
      </c>
      <c r="AJ7" s="141" t="s">
        <v>14</v>
      </c>
      <c r="AK7" s="141" t="s">
        <v>14</v>
      </c>
      <c r="AL7" s="141" t="s">
        <v>49</v>
      </c>
      <c r="AM7" s="147">
        <v>9000</v>
      </c>
      <c r="AN7" s="148" t="s">
        <v>340</v>
      </c>
      <c r="AO7" s="141" t="s">
        <v>18</v>
      </c>
    </row>
    <row r="8" spans="1:41" s="155" customFormat="1" ht="331.2" x14ac:dyDescent="0.3">
      <c r="A8" s="141">
        <v>41</v>
      </c>
      <c r="B8" s="141">
        <v>2</v>
      </c>
      <c r="C8" s="167">
        <v>0.67013888888888884</v>
      </c>
      <c r="D8" s="141" t="s">
        <v>326</v>
      </c>
      <c r="E8" s="141" t="s">
        <v>328</v>
      </c>
      <c r="F8" s="141" t="s">
        <v>326</v>
      </c>
      <c r="G8" s="157" t="s">
        <v>329</v>
      </c>
      <c r="H8" s="141" t="s">
        <v>330</v>
      </c>
      <c r="I8" s="141" t="s">
        <v>17</v>
      </c>
      <c r="J8" s="141" t="s">
        <v>127</v>
      </c>
      <c r="K8" s="141" t="s">
        <v>337</v>
      </c>
      <c r="L8" s="141" t="s">
        <v>21</v>
      </c>
      <c r="M8" s="141">
        <v>2018</v>
      </c>
      <c r="N8" s="168" t="s">
        <v>338</v>
      </c>
      <c r="O8" s="141" t="s">
        <v>339</v>
      </c>
      <c r="P8" s="141" t="s">
        <v>89</v>
      </c>
      <c r="Q8" s="141" t="s">
        <v>49</v>
      </c>
      <c r="R8" s="141" t="s">
        <v>49</v>
      </c>
      <c r="S8" s="141" t="s">
        <v>49</v>
      </c>
      <c r="T8" s="141" t="s">
        <v>49</v>
      </c>
      <c r="U8" s="146" t="s">
        <v>404</v>
      </c>
      <c r="V8" s="141" t="s">
        <v>49</v>
      </c>
      <c r="W8" s="141" t="s">
        <v>49</v>
      </c>
      <c r="X8" s="141" t="s">
        <v>49</v>
      </c>
      <c r="Y8" s="141" t="s">
        <v>49</v>
      </c>
      <c r="Z8" s="141" t="s">
        <v>49</v>
      </c>
      <c r="AA8" s="141" t="s">
        <v>341</v>
      </c>
      <c r="AB8" s="156" t="s">
        <v>49</v>
      </c>
      <c r="AC8" s="141" t="s">
        <v>49</v>
      </c>
      <c r="AD8" s="141" t="s">
        <v>49</v>
      </c>
      <c r="AE8" s="141" t="s">
        <v>49</v>
      </c>
      <c r="AF8" s="141" t="s">
        <v>14</v>
      </c>
      <c r="AG8" s="141" t="s">
        <v>49</v>
      </c>
      <c r="AH8" s="141" t="s">
        <v>49</v>
      </c>
      <c r="AI8" s="141" t="s">
        <v>49</v>
      </c>
      <c r="AJ8" s="141" t="s">
        <v>14</v>
      </c>
      <c r="AK8" s="141" t="s">
        <v>14</v>
      </c>
      <c r="AL8" s="141" t="s">
        <v>49</v>
      </c>
      <c r="AM8" s="147">
        <v>9000</v>
      </c>
      <c r="AN8" s="148" t="s">
        <v>18</v>
      </c>
      <c r="AO8" s="141" t="s">
        <v>18</v>
      </c>
    </row>
    <row r="9" spans="1:41" s="156" customFormat="1" ht="409.6" x14ac:dyDescent="0.3">
      <c r="A9" s="149">
        <v>0</v>
      </c>
      <c r="B9" s="149">
        <v>3</v>
      </c>
      <c r="C9" s="169">
        <v>0.375</v>
      </c>
      <c r="D9" s="149" t="s">
        <v>332</v>
      </c>
      <c r="E9" s="149" t="s">
        <v>333</v>
      </c>
      <c r="F9" s="149" t="s">
        <v>334</v>
      </c>
      <c r="G9" s="158" t="s">
        <v>335</v>
      </c>
      <c r="H9" s="149" t="s">
        <v>342</v>
      </c>
      <c r="I9" s="149" t="s">
        <v>342</v>
      </c>
      <c r="J9" s="149" t="s">
        <v>342</v>
      </c>
      <c r="K9" s="149" t="s">
        <v>342</v>
      </c>
      <c r="L9" s="149" t="s">
        <v>342</v>
      </c>
      <c r="M9" s="149" t="s">
        <v>342</v>
      </c>
      <c r="N9" s="150" t="s">
        <v>83</v>
      </c>
      <c r="O9" s="149" t="s">
        <v>342</v>
      </c>
      <c r="P9" s="149" t="s">
        <v>89</v>
      </c>
      <c r="Q9" s="149" t="s">
        <v>322</v>
      </c>
      <c r="R9" s="149" t="s">
        <v>322</v>
      </c>
      <c r="S9" s="149" t="s">
        <v>322</v>
      </c>
      <c r="T9" s="149" t="s">
        <v>322</v>
      </c>
      <c r="U9" s="149" t="s">
        <v>422</v>
      </c>
      <c r="V9" s="149" t="s">
        <v>12</v>
      </c>
      <c r="W9" s="149" t="s">
        <v>373</v>
      </c>
      <c r="X9" s="149" t="s">
        <v>373</v>
      </c>
      <c r="Y9" s="149" t="s">
        <v>373</v>
      </c>
      <c r="Z9" s="149" t="s">
        <v>373</v>
      </c>
      <c r="AA9" s="149" t="s">
        <v>373</v>
      </c>
      <c r="AB9" s="149" t="s">
        <v>49</v>
      </c>
      <c r="AC9" s="149" t="s">
        <v>49</v>
      </c>
      <c r="AD9" s="149" t="s">
        <v>49</v>
      </c>
      <c r="AE9" s="149" t="s">
        <v>49</v>
      </c>
      <c r="AF9" s="149" t="s">
        <v>322</v>
      </c>
      <c r="AG9" s="149" t="s">
        <v>322</v>
      </c>
      <c r="AH9" s="149" t="s">
        <v>322</v>
      </c>
      <c r="AI9" s="149" t="s">
        <v>322</v>
      </c>
      <c r="AJ9" s="149" t="s">
        <v>322</v>
      </c>
      <c r="AK9" s="149" t="s">
        <v>322</v>
      </c>
      <c r="AL9" s="149" t="s">
        <v>322</v>
      </c>
      <c r="AM9" s="184" t="s">
        <v>420</v>
      </c>
      <c r="AN9" s="186" t="s">
        <v>426</v>
      </c>
      <c r="AO9" s="186" t="s">
        <v>425</v>
      </c>
    </row>
    <row r="10" spans="1:41" s="155" customFormat="1" ht="331.2" x14ac:dyDescent="0.3">
      <c r="A10" s="170">
        <v>42</v>
      </c>
      <c r="B10" s="146">
        <v>4</v>
      </c>
      <c r="C10" s="151">
        <v>0.55069444444444449</v>
      </c>
      <c r="D10" s="146" t="s">
        <v>344</v>
      </c>
      <c r="E10" s="141" t="s">
        <v>343</v>
      </c>
      <c r="F10" s="146" t="s">
        <v>344</v>
      </c>
      <c r="G10" s="159" t="s">
        <v>421</v>
      </c>
      <c r="H10" s="141" t="s">
        <v>419</v>
      </c>
      <c r="I10" s="146" t="s">
        <v>345</v>
      </c>
      <c r="J10" s="146" t="s">
        <v>346</v>
      </c>
      <c r="K10" s="146" t="s">
        <v>82</v>
      </c>
      <c r="L10" s="146" t="s">
        <v>15</v>
      </c>
      <c r="M10" s="146">
        <v>2018</v>
      </c>
      <c r="N10" s="152" t="s">
        <v>83</v>
      </c>
      <c r="O10" s="146" t="s">
        <v>347</v>
      </c>
      <c r="P10" s="146" t="s">
        <v>89</v>
      </c>
      <c r="Q10" s="146" t="s">
        <v>49</v>
      </c>
      <c r="R10" s="146" t="s">
        <v>49</v>
      </c>
      <c r="S10" s="146" t="s">
        <v>49</v>
      </c>
      <c r="T10" s="146" t="s">
        <v>49</v>
      </c>
      <c r="U10" s="146" t="s">
        <v>400</v>
      </c>
      <c r="V10" s="146" t="s">
        <v>49</v>
      </c>
      <c r="W10" s="146" t="s">
        <v>49</v>
      </c>
      <c r="X10" s="141" t="s">
        <v>49</v>
      </c>
      <c r="Y10" s="141" t="s">
        <v>49</v>
      </c>
      <c r="Z10" s="141" t="s">
        <v>49</v>
      </c>
      <c r="AA10" s="141" t="s">
        <v>348</v>
      </c>
      <c r="AB10" s="141" t="s">
        <v>49</v>
      </c>
      <c r="AC10" s="141" t="s">
        <v>49</v>
      </c>
      <c r="AD10" s="141" t="s">
        <v>49</v>
      </c>
      <c r="AE10" s="141" t="s">
        <v>49</v>
      </c>
      <c r="AF10" s="141" t="s">
        <v>14</v>
      </c>
      <c r="AG10" s="141" t="s">
        <v>49</v>
      </c>
      <c r="AH10" s="141" t="s">
        <v>49</v>
      </c>
      <c r="AI10" s="141" t="s">
        <v>49</v>
      </c>
      <c r="AJ10" s="141" t="s">
        <v>14</v>
      </c>
      <c r="AK10" s="141" t="s">
        <v>14</v>
      </c>
      <c r="AL10" s="141" t="s">
        <v>49</v>
      </c>
      <c r="AM10" s="147">
        <v>6000</v>
      </c>
      <c r="AN10" s="141" t="s">
        <v>424</v>
      </c>
      <c r="AO10" s="141" t="s">
        <v>18</v>
      </c>
    </row>
    <row r="11" spans="1:41" s="155" customFormat="1" ht="165.6" x14ac:dyDescent="0.3">
      <c r="A11" s="170">
        <v>43</v>
      </c>
      <c r="B11" s="146">
        <v>5</v>
      </c>
      <c r="C11" s="151">
        <v>0.58472222222222225</v>
      </c>
      <c r="D11" s="146" t="s">
        <v>349</v>
      </c>
      <c r="E11" s="141" t="s">
        <v>350</v>
      </c>
      <c r="F11" s="146" t="s">
        <v>353</v>
      </c>
      <c r="G11" s="159" t="s">
        <v>403</v>
      </c>
      <c r="H11" s="141" t="s">
        <v>359</v>
      </c>
      <c r="I11" s="141" t="s">
        <v>17</v>
      </c>
      <c r="J11" s="146" t="s">
        <v>258</v>
      </c>
      <c r="K11" s="146" t="s">
        <v>82</v>
      </c>
      <c r="L11" s="146" t="s">
        <v>15</v>
      </c>
      <c r="M11" s="146">
        <v>2018</v>
      </c>
      <c r="N11" s="152" t="s">
        <v>83</v>
      </c>
      <c r="O11" s="146" t="s">
        <v>358</v>
      </c>
      <c r="P11" s="146" t="s">
        <v>89</v>
      </c>
      <c r="Q11" s="146" t="s">
        <v>49</v>
      </c>
      <c r="R11" s="146" t="s">
        <v>49</v>
      </c>
      <c r="S11" s="146" t="s">
        <v>49</v>
      </c>
      <c r="T11" s="146" t="s">
        <v>49</v>
      </c>
      <c r="U11" s="146" t="s">
        <v>365</v>
      </c>
      <c r="V11" s="146" t="s">
        <v>49</v>
      </c>
      <c r="W11" s="146" t="s">
        <v>49</v>
      </c>
      <c r="X11" s="146" t="s">
        <v>49</v>
      </c>
      <c r="Y11" s="146" t="s">
        <v>49</v>
      </c>
      <c r="Z11" s="146" t="s">
        <v>49</v>
      </c>
      <c r="AA11" s="141" t="s">
        <v>283</v>
      </c>
      <c r="AB11" s="141" t="s">
        <v>49</v>
      </c>
      <c r="AC11" s="141" t="s">
        <v>49</v>
      </c>
      <c r="AD11" s="141" t="s">
        <v>49</v>
      </c>
      <c r="AE11" s="141" t="s">
        <v>49</v>
      </c>
      <c r="AF11" s="141" t="s">
        <v>14</v>
      </c>
      <c r="AG11" s="141" t="s">
        <v>49</v>
      </c>
      <c r="AH11" s="141" t="s">
        <v>49</v>
      </c>
      <c r="AI11" s="141" t="s">
        <v>49</v>
      </c>
      <c r="AJ11" s="141" t="s">
        <v>14</v>
      </c>
      <c r="AK11" s="141" t="s">
        <v>14</v>
      </c>
      <c r="AL11" s="141" t="s">
        <v>49</v>
      </c>
      <c r="AM11" s="147">
        <v>6000</v>
      </c>
      <c r="AN11" s="148" t="s">
        <v>18</v>
      </c>
      <c r="AO11" s="141" t="s">
        <v>18</v>
      </c>
    </row>
    <row r="12" spans="1:41" s="155" customFormat="1" ht="165.6" x14ac:dyDescent="0.3">
      <c r="A12" s="170">
        <v>44</v>
      </c>
      <c r="B12" s="146">
        <v>6</v>
      </c>
      <c r="C12" s="151">
        <v>0.58472222222222225</v>
      </c>
      <c r="D12" s="146" t="s">
        <v>349</v>
      </c>
      <c r="E12" s="141" t="s">
        <v>351</v>
      </c>
      <c r="F12" s="146" t="s">
        <v>353</v>
      </c>
      <c r="G12" s="159" t="s">
        <v>403</v>
      </c>
      <c r="H12" s="141" t="s">
        <v>357</v>
      </c>
      <c r="I12" s="141" t="s">
        <v>17</v>
      </c>
      <c r="J12" s="146" t="s">
        <v>258</v>
      </c>
      <c r="K12" s="146" t="s">
        <v>82</v>
      </c>
      <c r="L12" s="146" t="s">
        <v>15</v>
      </c>
      <c r="M12" s="146">
        <v>2018</v>
      </c>
      <c r="N12" s="152" t="s">
        <v>83</v>
      </c>
      <c r="O12" s="146" t="s">
        <v>358</v>
      </c>
      <c r="P12" s="146" t="s">
        <v>89</v>
      </c>
      <c r="Q12" s="146" t="s">
        <v>49</v>
      </c>
      <c r="R12" s="146" t="s">
        <v>49</v>
      </c>
      <c r="S12" s="146" t="s">
        <v>49</v>
      </c>
      <c r="T12" s="146" t="s">
        <v>49</v>
      </c>
      <c r="U12" s="146" t="s">
        <v>365</v>
      </c>
      <c r="V12" s="146" t="s">
        <v>49</v>
      </c>
      <c r="W12" s="146" t="s">
        <v>49</v>
      </c>
      <c r="X12" s="146" t="s">
        <v>49</v>
      </c>
      <c r="Y12" s="146" t="s">
        <v>49</v>
      </c>
      <c r="Z12" s="146" t="s">
        <v>49</v>
      </c>
      <c r="AA12" s="141" t="s">
        <v>283</v>
      </c>
      <c r="AB12" s="141" t="s">
        <v>49</v>
      </c>
      <c r="AC12" s="141" t="s">
        <v>49</v>
      </c>
      <c r="AD12" s="141" t="s">
        <v>49</v>
      </c>
      <c r="AE12" s="141" t="s">
        <v>49</v>
      </c>
      <c r="AF12" s="141" t="s">
        <v>14</v>
      </c>
      <c r="AG12" s="141" t="s">
        <v>49</v>
      </c>
      <c r="AH12" s="141" t="s">
        <v>49</v>
      </c>
      <c r="AI12" s="141" t="s">
        <v>49</v>
      </c>
      <c r="AJ12" s="141" t="s">
        <v>14</v>
      </c>
      <c r="AK12" s="141" t="s">
        <v>14</v>
      </c>
      <c r="AL12" s="141" t="s">
        <v>49</v>
      </c>
      <c r="AM12" s="147">
        <v>6000</v>
      </c>
      <c r="AN12" s="148" t="s">
        <v>18</v>
      </c>
      <c r="AO12" s="141" t="s">
        <v>18</v>
      </c>
    </row>
    <row r="13" spans="1:41" s="155" customFormat="1" ht="331.2" x14ac:dyDescent="0.3">
      <c r="A13" s="170">
        <v>45</v>
      </c>
      <c r="B13" s="146">
        <v>7</v>
      </c>
      <c r="C13" s="151">
        <v>0.58472222222222225</v>
      </c>
      <c r="D13" s="146" t="s">
        <v>349</v>
      </c>
      <c r="E13" s="141" t="s">
        <v>352</v>
      </c>
      <c r="F13" s="146" t="s">
        <v>353</v>
      </c>
      <c r="G13" s="159" t="s">
        <v>403</v>
      </c>
      <c r="H13" s="141" t="s">
        <v>354</v>
      </c>
      <c r="I13" s="141" t="s">
        <v>17</v>
      </c>
      <c r="J13" s="146" t="s">
        <v>258</v>
      </c>
      <c r="K13" s="146" t="s">
        <v>82</v>
      </c>
      <c r="L13" s="146" t="s">
        <v>15</v>
      </c>
      <c r="M13" s="146">
        <v>2018</v>
      </c>
      <c r="N13" s="152" t="s">
        <v>355</v>
      </c>
      <c r="O13" s="146" t="s">
        <v>356</v>
      </c>
      <c r="P13" s="146" t="s">
        <v>89</v>
      </c>
      <c r="Q13" s="146" t="s">
        <v>49</v>
      </c>
      <c r="R13" s="146" t="s">
        <v>49</v>
      </c>
      <c r="S13" s="146" t="s">
        <v>49</v>
      </c>
      <c r="T13" s="146" t="s">
        <v>49</v>
      </c>
      <c r="U13" s="146" t="s">
        <v>365</v>
      </c>
      <c r="V13" s="146" t="s">
        <v>49</v>
      </c>
      <c r="W13" s="146" t="s">
        <v>49</v>
      </c>
      <c r="X13" s="146" t="s">
        <v>49</v>
      </c>
      <c r="Y13" s="146" t="s">
        <v>49</v>
      </c>
      <c r="Z13" s="146" t="s">
        <v>49</v>
      </c>
      <c r="AA13" s="141" t="s">
        <v>283</v>
      </c>
      <c r="AB13" s="141" t="s">
        <v>49</v>
      </c>
      <c r="AC13" s="141" t="s">
        <v>49</v>
      </c>
      <c r="AD13" s="141" t="s">
        <v>49</v>
      </c>
      <c r="AE13" s="141" t="s">
        <v>49</v>
      </c>
      <c r="AF13" s="141" t="s">
        <v>14</v>
      </c>
      <c r="AG13" s="141" t="s">
        <v>49</v>
      </c>
      <c r="AH13" s="141" t="s">
        <v>49</v>
      </c>
      <c r="AI13" s="141" t="s">
        <v>49</v>
      </c>
      <c r="AJ13" s="141" t="s">
        <v>14</v>
      </c>
      <c r="AK13" s="141" t="s">
        <v>14</v>
      </c>
      <c r="AL13" s="141" t="s">
        <v>49</v>
      </c>
      <c r="AM13" s="147">
        <v>6000</v>
      </c>
      <c r="AN13" s="148" t="s">
        <v>18</v>
      </c>
      <c r="AO13" s="141" t="s">
        <v>18</v>
      </c>
    </row>
    <row r="14" spans="1:41" s="155" customFormat="1" ht="372.6" x14ac:dyDescent="0.3">
      <c r="A14" s="170">
        <v>46</v>
      </c>
      <c r="B14" s="146">
        <v>8</v>
      </c>
      <c r="C14" s="151">
        <v>0.44722222222222219</v>
      </c>
      <c r="D14" s="146" t="s">
        <v>360</v>
      </c>
      <c r="E14" s="141" t="s">
        <v>361</v>
      </c>
      <c r="F14" s="146" t="s">
        <v>360</v>
      </c>
      <c r="G14" s="159" t="s">
        <v>149</v>
      </c>
      <c r="H14" s="141" t="s">
        <v>362</v>
      </c>
      <c r="I14" s="141" t="s">
        <v>17</v>
      </c>
      <c r="J14" s="146" t="s">
        <v>363</v>
      </c>
      <c r="K14" s="146" t="s">
        <v>82</v>
      </c>
      <c r="L14" s="146" t="s">
        <v>15</v>
      </c>
      <c r="M14" s="146">
        <v>2018</v>
      </c>
      <c r="N14" s="171" t="s">
        <v>102</v>
      </c>
      <c r="O14" s="146" t="s">
        <v>118</v>
      </c>
      <c r="P14" s="146" t="s">
        <v>90</v>
      </c>
      <c r="Q14" s="146" t="s">
        <v>49</v>
      </c>
      <c r="R14" s="146" t="s">
        <v>49</v>
      </c>
      <c r="S14" s="146" t="s">
        <v>49</v>
      </c>
      <c r="T14" s="146" t="s">
        <v>49</v>
      </c>
      <c r="U14" s="146" t="s">
        <v>399</v>
      </c>
      <c r="V14" s="146" t="s">
        <v>49</v>
      </c>
      <c r="W14" s="146" t="s">
        <v>49</v>
      </c>
      <c r="X14" s="141" t="s">
        <v>49</v>
      </c>
      <c r="Y14" s="141" t="s">
        <v>49</v>
      </c>
      <c r="Z14" s="141" t="s">
        <v>49</v>
      </c>
      <c r="AA14" s="141" t="s">
        <v>364</v>
      </c>
      <c r="AB14" s="141" t="s">
        <v>14</v>
      </c>
      <c r="AC14" s="141" t="s">
        <v>14</v>
      </c>
      <c r="AD14" s="141" t="s">
        <v>14</v>
      </c>
      <c r="AE14" s="141" t="s">
        <v>49</v>
      </c>
      <c r="AF14" s="141" t="s">
        <v>14</v>
      </c>
      <c r="AG14" s="141" t="s">
        <v>49</v>
      </c>
      <c r="AH14" s="141" t="s">
        <v>49</v>
      </c>
      <c r="AI14" s="141" t="s">
        <v>49</v>
      </c>
      <c r="AJ14" s="141" t="s">
        <v>49</v>
      </c>
      <c r="AK14" s="141" t="s">
        <v>49</v>
      </c>
      <c r="AL14" s="141" t="s">
        <v>49</v>
      </c>
      <c r="AM14" s="147">
        <v>6000</v>
      </c>
      <c r="AN14" s="148" t="s">
        <v>18</v>
      </c>
      <c r="AO14" s="141" t="s">
        <v>18</v>
      </c>
    </row>
    <row r="15" spans="1:41" s="155" customFormat="1" ht="409.6" x14ac:dyDescent="0.3">
      <c r="A15" s="170">
        <v>47</v>
      </c>
      <c r="B15" s="146">
        <v>9</v>
      </c>
      <c r="C15" s="151">
        <v>0.4375</v>
      </c>
      <c r="D15" s="146" t="s">
        <v>366</v>
      </c>
      <c r="E15" s="141" t="s">
        <v>367</v>
      </c>
      <c r="F15" s="146" t="s">
        <v>366</v>
      </c>
      <c r="G15" s="159" t="s">
        <v>368</v>
      </c>
      <c r="H15" s="141" t="s">
        <v>369</v>
      </c>
      <c r="I15" s="141" t="s">
        <v>17</v>
      </c>
      <c r="J15" s="146" t="s">
        <v>370</v>
      </c>
      <c r="K15" s="146" t="s">
        <v>267</v>
      </c>
      <c r="L15" s="146" t="s">
        <v>15</v>
      </c>
      <c r="M15" s="146">
        <v>2018</v>
      </c>
      <c r="N15" s="168" t="s">
        <v>371</v>
      </c>
      <c r="O15" s="146" t="s">
        <v>372</v>
      </c>
      <c r="P15" s="146" t="s">
        <v>89</v>
      </c>
      <c r="Q15" s="146" t="s">
        <v>49</v>
      </c>
      <c r="R15" s="146" t="s">
        <v>49</v>
      </c>
      <c r="S15" s="146" t="s">
        <v>49</v>
      </c>
      <c r="T15" s="146" t="s">
        <v>49</v>
      </c>
      <c r="U15" s="141" t="s">
        <v>405</v>
      </c>
      <c r="V15" s="146" t="s">
        <v>49</v>
      </c>
      <c r="W15" s="146" t="s">
        <v>49</v>
      </c>
      <c r="X15" s="146" t="s">
        <v>49</v>
      </c>
      <c r="Y15" s="146" t="s">
        <v>49</v>
      </c>
      <c r="Z15" s="146" t="s">
        <v>49</v>
      </c>
      <c r="AA15" s="141" t="s">
        <v>49</v>
      </c>
      <c r="AB15" s="141" t="s">
        <v>49</v>
      </c>
      <c r="AC15" s="141" t="s">
        <v>49</v>
      </c>
      <c r="AD15" s="141" t="s">
        <v>49</v>
      </c>
      <c r="AE15" s="141" t="s">
        <v>49</v>
      </c>
      <c r="AF15" s="141" t="s">
        <v>14</v>
      </c>
      <c r="AG15" s="141" t="s">
        <v>49</v>
      </c>
      <c r="AH15" s="141" t="s">
        <v>49</v>
      </c>
      <c r="AI15" s="141" t="s">
        <v>49</v>
      </c>
      <c r="AJ15" s="141" t="s">
        <v>14</v>
      </c>
      <c r="AK15" s="141" t="s">
        <v>14</v>
      </c>
      <c r="AL15" s="141" t="s">
        <v>49</v>
      </c>
      <c r="AM15" s="147">
        <v>6000</v>
      </c>
      <c r="AN15" s="148" t="s">
        <v>18</v>
      </c>
      <c r="AO15" s="141" t="s">
        <v>18</v>
      </c>
    </row>
    <row r="16" spans="1:41" s="155" customFormat="1" ht="372.6" x14ac:dyDescent="0.3">
      <c r="A16" s="170">
        <v>48</v>
      </c>
      <c r="B16" s="146">
        <v>10</v>
      </c>
      <c r="C16" s="151">
        <v>0.35416666666666669</v>
      </c>
      <c r="D16" s="146" t="s">
        <v>376</v>
      </c>
      <c r="E16" s="141" t="s">
        <v>375</v>
      </c>
      <c r="F16" s="146" t="s">
        <v>366</v>
      </c>
      <c r="G16" s="159" t="s">
        <v>401</v>
      </c>
      <c r="H16" s="141" t="s">
        <v>374</v>
      </c>
      <c r="I16" s="141" t="s">
        <v>17</v>
      </c>
      <c r="J16" s="146" t="s">
        <v>112</v>
      </c>
      <c r="K16" s="146" t="s">
        <v>82</v>
      </c>
      <c r="L16" s="146" t="s">
        <v>15</v>
      </c>
      <c r="M16" s="146">
        <v>2017</v>
      </c>
      <c r="N16" s="172" t="s">
        <v>388</v>
      </c>
      <c r="O16" s="146" t="s">
        <v>383</v>
      </c>
      <c r="P16" s="146" t="s">
        <v>89</v>
      </c>
      <c r="Q16" s="146" t="s">
        <v>49</v>
      </c>
      <c r="R16" s="146" t="s">
        <v>49</v>
      </c>
      <c r="S16" s="146" t="s">
        <v>49</v>
      </c>
      <c r="T16" s="146" t="s">
        <v>49</v>
      </c>
      <c r="U16" s="141" t="s">
        <v>402</v>
      </c>
      <c r="V16" s="146" t="s">
        <v>49</v>
      </c>
      <c r="W16" s="146" t="s">
        <v>49</v>
      </c>
      <c r="X16" s="146" t="s">
        <v>49</v>
      </c>
      <c r="Y16" s="146" t="s">
        <v>49</v>
      </c>
      <c r="Z16" s="146" t="s">
        <v>49</v>
      </c>
      <c r="AA16" s="141" t="s">
        <v>49</v>
      </c>
      <c r="AB16" s="141" t="s">
        <v>49</v>
      </c>
      <c r="AC16" s="141" t="s">
        <v>49</v>
      </c>
      <c r="AD16" s="141" t="s">
        <v>49</v>
      </c>
      <c r="AE16" s="141" t="s">
        <v>49</v>
      </c>
      <c r="AF16" s="141" t="s">
        <v>14</v>
      </c>
      <c r="AG16" s="141" t="s">
        <v>49</v>
      </c>
      <c r="AH16" s="141" t="s">
        <v>49</v>
      </c>
      <c r="AI16" s="141" t="s">
        <v>49</v>
      </c>
      <c r="AJ16" s="141" t="s">
        <v>14</v>
      </c>
      <c r="AK16" s="141" t="s">
        <v>14</v>
      </c>
      <c r="AL16" s="141" t="s">
        <v>49</v>
      </c>
      <c r="AM16" s="147">
        <v>6000</v>
      </c>
      <c r="AN16" s="148" t="s">
        <v>18</v>
      </c>
      <c r="AO16" s="141" t="s">
        <v>18</v>
      </c>
    </row>
    <row r="17" spans="1:41" s="155" customFormat="1" ht="289.8" x14ac:dyDescent="0.3">
      <c r="A17" s="170">
        <v>49</v>
      </c>
      <c r="B17" s="146">
        <v>11</v>
      </c>
      <c r="C17" s="151">
        <v>0.35416666666666669</v>
      </c>
      <c r="D17" s="146" t="s">
        <v>376</v>
      </c>
      <c r="E17" s="141" t="s">
        <v>377</v>
      </c>
      <c r="F17" s="146" t="s">
        <v>366</v>
      </c>
      <c r="G17" s="159" t="s">
        <v>401</v>
      </c>
      <c r="H17" s="141" t="s">
        <v>384</v>
      </c>
      <c r="I17" s="141" t="s">
        <v>17</v>
      </c>
      <c r="J17" s="146" t="s">
        <v>385</v>
      </c>
      <c r="K17" s="146" t="s">
        <v>267</v>
      </c>
      <c r="L17" s="146" t="s">
        <v>15</v>
      </c>
      <c r="M17" s="146">
        <v>2017</v>
      </c>
      <c r="N17" s="172" t="s">
        <v>388</v>
      </c>
      <c r="O17" s="146" t="s">
        <v>151</v>
      </c>
      <c r="P17" s="146" t="s">
        <v>89</v>
      </c>
      <c r="Q17" s="146" t="s">
        <v>49</v>
      </c>
      <c r="R17" s="146" t="s">
        <v>49</v>
      </c>
      <c r="S17" s="146" t="s">
        <v>49</v>
      </c>
      <c r="T17" s="146" t="s">
        <v>49</v>
      </c>
      <c r="U17" s="141" t="s">
        <v>402</v>
      </c>
      <c r="V17" s="146" t="s">
        <v>49</v>
      </c>
      <c r="W17" s="146" t="s">
        <v>49</v>
      </c>
      <c r="X17" s="146" t="s">
        <v>49</v>
      </c>
      <c r="Y17" s="146" t="s">
        <v>49</v>
      </c>
      <c r="Z17" s="146" t="s">
        <v>49</v>
      </c>
      <c r="AA17" s="146" t="s">
        <v>49</v>
      </c>
      <c r="AB17" s="141" t="s">
        <v>49</v>
      </c>
      <c r="AC17" s="141" t="s">
        <v>49</v>
      </c>
      <c r="AD17" s="141" t="s">
        <v>49</v>
      </c>
      <c r="AE17" s="141" t="s">
        <v>49</v>
      </c>
      <c r="AF17" s="141" t="s">
        <v>14</v>
      </c>
      <c r="AG17" s="141" t="s">
        <v>49</v>
      </c>
      <c r="AH17" s="141" t="s">
        <v>49</v>
      </c>
      <c r="AI17" s="141" t="s">
        <v>49</v>
      </c>
      <c r="AJ17" s="141" t="s">
        <v>14</v>
      </c>
      <c r="AK17" s="141" t="s">
        <v>14</v>
      </c>
      <c r="AL17" s="141" t="s">
        <v>49</v>
      </c>
      <c r="AM17" s="147">
        <v>6000</v>
      </c>
      <c r="AN17" s="148" t="s">
        <v>18</v>
      </c>
      <c r="AO17" s="141" t="s">
        <v>18</v>
      </c>
    </row>
    <row r="18" spans="1:41" s="155" customFormat="1" ht="289.8" x14ac:dyDescent="0.3">
      <c r="A18" s="170">
        <v>50</v>
      </c>
      <c r="B18" s="146">
        <v>12</v>
      </c>
      <c r="C18" s="151">
        <v>0.35416666666666669</v>
      </c>
      <c r="D18" s="146" t="s">
        <v>376</v>
      </c>
      <c r="E18" s="141" t="s">
        <v>378</v>
      </c>
      <c r="F18" s="146" t="s">
        <v>366</v>
      </c>
      <c r="G18" s="159" t="s">
        <v>401</v>
      </c>
      <c r="H18" s="141" t="s">
        <v>386</v>
      </c>
      <c r="I18" s="141" t="s">
        <v>17</v>
      </c>
      <c r="J18" s="146" t="s">
        <v>387</v>
      </c>
      <c r="K18" s="146" t="s">
        <v>82</v>
      </c>
      <c r="L18" s="146" t="s">
        <v>15</v>
      </c>
      <c r="M18" s="146">
        <v>2017</v>
      </c>
      <c r="N18" s="172" t="s">
        <v>388</v>
      </c>
      <c r="O18" s="146" t="s">
        <v>383</v>
      </c>
      <c r="P18" s="146" t="s">
        <v>89</v>
      </c>
      <c r="Q18" s="146" t="s">
        <v>49</v>
      </c>
      <c r="R18" s="146" t="s">
        <v>49</v>
      </c>
      <c r="S18" s="146" t="s">
        <v>49</v>
      </c>
      <c r="T18" s="146" t="s">
        <v>49</v>
      </c>
      <c r="U18" s="141" t="s">
        <v>402</v>
      </c>
      <c r="V18" s="146" t="s">
        <v>49</v>
      </c>
      <c r="W18" s="146" t="s">
        <v>49</v>
      </c>
      <c r="X18" s="146" t="s">
        <v>49</v>
      </c>
      <c r="Y18" s="146" t="s">
        <v>49</v>
      </c>
      <c r="Z18" s="146" t="s">
        <v>49</v>
      </c>
      <c r="AA18" s="141" t="s">
        <v>49</v>
      </c>
      <c r="AB18" s="141" t="s">
        <v>49</v>
      </c>
      <c r="AC18" s="141" t="s">
        <v>49</v>
      </c>
      <c r="AD18" s="141" t="s">
        <v>49</v>
      </c>
      <c r="AE18" s="141" t="s">
        <v>49</v>
      </c>
      <c r="AF18" s="141" t="s">
        <v>14</v>
      </c>
      <c r="AG18" s="141" t="s">
        <v>49</v>
      </c>
      <c r="AH18" s="141" t="s">
        <v>49</v>
      </c>
      <c r="AI18" s="141" t="s">
        <v>49</v>
      </c>
      <c r="AJ18" s="141" t="s">
        <v>14</v>
      </c>
      <c r="AK18" s="141" t="s">
        <v>14</v>
      </c>
      <c r="AL18" s="141" t="s">
        <v>49</v>
      </c>
      <c r="AM18" s="147">
        <v>6000</v>
      </c>
      <c r="AN18" s="148" t="s">
        <v>18</v>
      </c>
      <c r="AO18" s="141" t="s">
        <v>18</v>
      </c>
    </row>
    <row r="19" spans="1:41" s="155" customFormat="1" ht="289.8" x14ac:dyDescent="0.3">
      <c r="A19" s="170">
        <v>51</v>
      </c>
      <c r="B19" s="146">
        <v>13</v>
      </c>
      <c r="C19" s="151">
        <v>0.35416666666666669</v>
      </c>
      <c r="D19" s="146" t="s">
        <v>376</v>
      </c>
      <c r="E19" s="141" t="s">
        <v>379</v>
      </c>
      <c r="F19" s="146" t="s">
        <v>366</v>
      </c>
      <c r="G19" s="159" t="s">
        <v>401</v>
      </c>
      <c r="H19" s="141" t="s">
        <v>389</v>
      </c>
      <c r="I19" s="141" t="s">
        <v>17</v>
      </c>
      <c r="J19" s="146" t="s">
        <v>390</v>
      </c>
      <c r="K19" s="146" t="s">
        <v>82</v>
      </c>
      <c r="L19" s="146" t="s">
        <v>15</v>
      </c>
      <c r="M19" s="146">
        <v>2014</v>
      </c>
      <c r="N19" s="172" t="s">
        <v>388</v>
      </c>
      <c r="O19" s="146" t="s">
        <v>383</v>
      </c>
      <c r="P19" s="146" t="s">
        <v>89</v>
      </c>
      <c r="Q19" s="146" t="s">
        <v>49</v>
      </c>
      <c r="R19" s="146" t="s">
        <v>49</v>
      </c>
      <c r="S19" s="146" t="s">
        <v>49</v>
      </c>
      <c r="T19" s="146" t="s">
        <v>49</v>
      </c>
      <c r="U19" s="141" t="s">
        <v>402</v>
      </c>
      <c r="V19" s="146" t="s">
        <v>49</v>
      </c>
      <c r="W19" s="146" t="s">
        <v>49</v>
      </c>
      <c r="X19" s="146" t="s">
        <v>49</v>
      </c>
      <c r="Y19" s="146" t="s">
        <v>49</v>
      </c>
      <c r="Z19" s="146" t="s">
        <v>49</v>
      </c>
      <c r="AA19" s="146" t="s">
        <v>49</v>
      </c>
      <c r="AB19" s="141" t="s">
        <v>49</v>
      </c>
      <c r="AC19" s="141" t="s">
        <v>49</v>
      </c>
      <c r="AD19" s="141" t="s">
        <v>49</v>
      </c>
      <c r="AE19" s="141" t="s">
        <v>49</v>
      </c>
      <c r="AF19" s="141" t="s">
        <v>14</v>
      </c>
      <c r="AG19" s="141" t="s">
        <v>49</v>
      </c>
      <c r="AH19" s="141" t="s">
        <v>49</v>
      </c>
      <c r="AI19" s="141" t="s">
        <v>49</v>
      </c>
      <c r="AJ19" s="141" t="s">
        <v>14</v>
      </c>
      <c r="AK19" s="141" t="s">
        <v>14</v>
      </c>
      <c r="AL19" s="141" t="s">
        <v>49</v>
      </c>
      <c r="AM19" s="147">
        <v>6000</v>
      </c>
      <c r="AN19" s="148" t="s">
        <v>18</v>
      </c>
      <c r="AO19" s="141" t="s">
        <v>18</v>
      </c>
    </row>
    <row r="20" spans="1:41" s="155" customFormat="1" ht="289.8" x14ac:dyDescent="0.3">
      <c r="A20" s="170">
        <v>52</v>
      </c>
      <c r="B20" s="146">
        <v>14</v>
      </c>
      <c r="C20" s="151">
        <v>0.35416666666666669</v>
      </c>
      <c r="D20" s="146" t="s">
        <v>376</v>
      </c>
      <c r="E20" s="141" t="s">
        <v>380</v>
      </c>
      <c r="F20" s="146" t="s">
        <v>366</v>
      </c>
      <c r="G20" s="159" t="s">
        <v>401</v>
      </c>
      <c r="H20" s="141" t="s">
        <v>391</v>
      </c>
      <c r="I20" s="141" t="s">
        <v>17</v>
      </c>
      <c r="J20" s="146" t="s">
        <v>392</v>
      </c>
      <c r="K20" s="146" t="s">
        <v>82</v>
      </c>
      <c r="L20" s="146" t="s">
        <v>15</v>
      </c>
      <c r="M20" s="146">
        <v>2018</v>
      </c>
      <c r="N20" s="172" t="s">
        <v>388</v>
      </c>
      <c r="O20" s="146" t="s">
        <v>383</v>
      </c>
      <c r="P20" s="146" t="s">
        <v>89</v>
      </c>
      <c r="Q20" s="146" t="s">
        <v>49</v>
      </c>
      <c r="R20" s="146" t="s">
        <v>49</v>
      </c>
      <c r="S20" s="146" t="s">
        <v>49</v>
      </c>
      <c r="T20" s="146" t="s">
        <v>49</v>
      </c>
      <c r="U20" s="141" t="s">
        <v>402</v>
      </c>
      <c r="V20" s="146" t="s">
        <v>49</v>
      </c>
      <c r="W20" s="146" t="s">
        <v>49</v>
      </c>
      <c r="X20" s="146" t="s">
        <v>49</v>
      </c>
      <c r="Y20" s="141" t="s">
        <v>49</v>
      </c>
      <c r="Z20" s="146" t="s">
        <v>49</v>
      </c>
      <c r="AA20" s="146" t="s">
        <v>393</v>
      </c>
      <c r="AB20" s="141" t="s">
        <v>49</v>
      </c>
      <c r="AC20" s="141" t="s">
        <v>49</v>
      </c>
      <c r="AD20" s="141" t="s">
        <v>49</v>
      </c>
      <c r="AE20" s="141" t="s">
        <v>49</v>
      </c>
      <c r="AF20" s="141" t="s">
        <v>14</v>
      </c>
      <c r="AG20" s="141" t="s">
        <v>49</v>
      </c>
      <c r="AH20" s="141" t="s">
        <v>49</v>
      </c>
      <c r="AI20" s="141" t="s">
        <v>49</v>
      </c>
      <c r="AJ20" s="141" t="s">
        <v>14</v>
      </c>
      <c r="AK20" s="141" t="s">
        <v>14</v>
      </c>
      <c r="AL20" s="141" t="s">
        <v>49</v>
      </c>
      <c r="AM20" s="147">
        <v>6000</v>
      </c>
      <c r="AN20" s="148" t="s">
        <v>18</v>
      </c>
      <c r="AO20" s="141" t="s">
        <v>18</v>
      </c>
    </row>
    <row r="21" spans="1:41" s="155" customFormat="1" ht="289.8" x14ac:dyDescent="0.3">
      <c r="A21" s="170">
        <v>53</v>
      </c>
      <c r="B21" s="146">
        <v>15</v>
      </c>
      <c r="C21" s="151">
        <v>0.35416666666666669</v>
      </c>
      <c r="D21" s="146" t="s">
        <v>376</v>
      </c>
      <c r="E21" s="141" t="s">
        <v>381</v>
      </c>
      <c r="F21" s="146" t="s">
        <v>366</v>
      </c>
      <c r="G21" s="159" t="s">
        <v>401</v>
      </c>
      <c r="H21" s="141" t="s">
        <v>394</v>
      </c>
      <c r="I21" s="141" t="s">
        <v>17</v>
      </c>
      <c r="J21" s="146" t="s">
        <v>395</v>
      </c>
      <c r="K21" s="146" t="s">
        <v>82</v>
      </c>
      <c r="L21" s="146" t="s">
        <v>15</v>
      </c>
      <c r="M21" s="146">
        <v>2018</v>
      </c>
      <c r="N21" s="172" t="s">
        <v>388</v>
      </c>
      <c r="O21" s="146" t="s">
        <v>383</v>
      </c>
      <c r="P21" s="146" t="s">
        <v>89</v>
      </c>
      <c r="Q21" s="146" t="s">
        <v>49</v>
      </c>
      <c r="R21" s="146" t="s">
        <v>49</v>
      </c>
      <c r="S21" s="146" t="s">
        <v>49</v>
      </c>
      <c r="T21" s="146" t="s">
        <v>49</v>
      </c>
      <c r="U21" s="141" t="s">
        <v>402</v>
      </c>
      <c r="V21" s="146" t="s">
        <v>49</v>
      </c>
      <c r="W21" s="146" t="s">
        <v>49</v>
      </c>
      <c r="X21" s="146" t="s">
        <v>49</v>
      </c>
      <c r="Y21" s="141" t="s">
        <v>49</v>
      </c>
      <c r="Z21" s="146" t="s">
        <v>49</v>
      </c>
      <c r="AA21" s="141" t="s">
        <v>396</v>
      </c>
      <c r="AB21" s="141" t="s">
        <v>49</v>
      </c>
      <c r="AC21" s="141" t="s">
        <v>49</v>
      </c>
      <c r="AD21" s="141" t="s">
        <v>49</v>
      </c>
      <c r="AE21" s="141" t="s">
        <v>49</v>
      </c>
      <c r="AF21" s="141" t="s">
        <v>14</v>
      </c>
      <c r="AG21" s="141" t="s">
        <v>49</v>
      </c>
      <c r="AH21" s="141" t="s">
        <v>49</v>
      </c>
      <c r="AI21" s="141" t="s">
        <v>49</v>
      </c>
      <c r="AJ21" s="141" t="s">
        <v>14</v>
      </c>
      <c r="AK21" s="141" t="s">
        <v>14</v>
      </c>
      <c r="AL21" s="141" t="s">
        <v>49</v>
      </c>
      <c r="AM21" s="147">
        <v>6000</v>
      </c>
      <c r="AN21" s="148" t="s">
        <v>18</v>
      </c>
      <c r="AO21" s="141" t="s">
        <v>18</v>
      </c>
    </row>
    <row r="22" spans="1:41" s="155" customFormat="1" ht="372.6" x14ac:dyDescent="0.3">
      <c r="A22" s="170">
        <v>54</v>
      </c>
      <c r="B22" s="146">
        <v>16</v>
      </c>
      <c r="C22" s="151">
        <v>0.35416666666666669</v>
      </c>
      <c r="D22" s="146" t="s">
        <v>376</v>
      </c>
      <c r="E22" s="141" t="s">
        <v>382</v>
      </c>
      <c r="F22" s="146" t="s">
        <v>366</v>
      </c>
      <c r="G22" s="159" t="s">
        <v>401</v>
      </c>
      <c r="H22" s="141" t="s">
        <v>423</v>
      </c>
      <c r="I22" s="141" t="s">
        <v>17</v>
      </c>
      <c r="J22" s="146" t="s">
        <v>370</v>
      </c>
      <c r="K22" s="146" t="s">
        <v>267</v>
      </c>
      <c r="L22" s="146" t="s">
        <v>15</v>
      </c>
      <c r="M22" s="146">
        <v>2018</v>
      </c>
      <c r="N22" s="172" t="s">
        <v>388</v>
      </c>
      <c r="O22" s="146" t="s">
        <v>383</v>
      </c>
      <c r="P22" s="146" t="s">
        <v>89</v>
      </c>
      <c r="Q22" s="146" t="s">
        <v>49</v>
      </c>
      <c r="R22" s="146" t="s">
        <v>49</v>
      </c>
      <c r="S22" s="146" t="s">
        <v>49</v>
      </c>
      <c r="T22" s="146" t="s">
        <v>49</v>
      </c>
      <c r="U22" s="141" t="s">
        <v>402</v>
      </c>
      <c r="V22" s="146" t="s">
        <v>49</v>
      </c>
      <c r="W22" s="146" t="s">
        <v>49</v>
      </c>
      <c r="X22" s="146" t="s">
        <v>49</v>
      </c>
      <c r="Y22" s="141" t="s">
        <v>49</v>
      </c>
      <c r="Z22" s="146" t="s">
        <v>49</v>
      </c>
      <c r="AA22" s="141" t="s">
        <v>397</v>
      </c>
      <c r="AB22" s="141" t="s">
        <v>49</v>
      </c>
      <c r="AC22" s="141" t="s">
        <v>49</v>
      </c>
      <c r="AD22" s="141" t="s">
        <v>49</v>
      </c>
      <c r="AE22" s="141" t="s">
        <v>49</v>
      </c>
      <c r="AF22" s="141" t="s">
        <v>14</v>
      </c>
      <c r="AG22" s="141" t="s">
        <v>49</v>
      </c>
      <c r="AH22" s="141" t="s">
        <v>49</v>
      </c>
      <c r="AI22" s="141" t="s">
        <v>49</v>
      </c>
      <c r="AJ22" s="141" t="s">
        <v>14</v>
      </c>
      <c r="AK22" s="141" t="s">
        <v>14</v>
      </c>
      <c r="AL22" s="141" t="s">
        <v>49</v>
      </c>
      <c r="AM22" s="147">
        <v>6000</v>
      </c>
      <c r="AN22" s="148" t="s">
        <v>18</v>
      </c>
      <c r="AO22" s="141" t="s">
        <v>18</v>
      </c>
    </row>
    <row r="23" spans="1:41" s="178" customFormat="1" ht="58.5" customHeight="1" x14ac:dyDescent="0.8">
      <c r="A23" s="185" t="s">
        <v>43</v>
      </c>
      <c r="B23" s="173"/>
      <c r="C23" s="174"/>
      <c r="D23" s="174"/>
      <c r="E23" s="174"/>
      <c r="F23" s="174"/>
      <c r="G23" s="173"/>
      <c r="H23" s="174"/>
      <c r="I23" s="153"/>
      <c r="J23" s="153"/>
      <c r="K23" s="153"/>
      <c r="L23" s="153"/>
      <c r="M23" s="153"/>
      <c r="N23" s="175"/>
      <c r="O23" s="153"/>
      <c r="P23" s="153"/>
      <c r="Q23" s="153"/>
      <c r="R23" s="153"/>
      <c r="S23" s="153"/>
      <c r="T23" s="153"/>
      <c r="U23" s="156"/>
      <c r="V23" s="153"/>
      <c r="W23" s="153"/>
      <c r="X23" s="153"/>
      <c r="Y23" s="153"/>
      <c r="Z23" s="153"/>
      <c r="AA23" s="153"/>
      <c r="AB23" s="153"/>
      <c r="AC23" s="153"/>
      <c r="AD23" s="153"/>
      <c r="AE23" s="153"/>
      <c r="AF23" s="153"/>
      <c r="AG23" s="153"/>
      <c r="AH23" s="153"/>
      <c r="AI23" s="153"/>
      <c r="AJ23" s="153"/>
      <c r="AK23" s="153"/>
      <c r="AL23" s="176" t="s">
        <v>19</v>
      </c>
      <c r="AM23" s="177">
        <f>SUM(AM7:AM22)</f>
        <v>96000</v>
      </c>
      <c r="AN23" s="173"/>
      <c r="AO23" s="173"/>
    </row>
    <row r="24" spans="1:41" s="178" customFormat="1" ht="42.6" x14ac:dyDescent="0.8">
      <c r="C24" s="179"/>
      <c r="D24" s="179"/>
      <c r="E24" s="179"/>
      <c r="F24" s="180"/>
      <c r="H24" s="179"/>
      <c r="I24" s="154"/>
      <c r="J24" s="154"/>
      <c r="K24" s="154"/>
      <c r="L24" s="153"/>
      <c r="M24" s="153"/>
      <c r="N24" s="175"/>
      <c r="O24" s="153"/>
      <c r="P24" s="154"/>
      <c r="Q24" s="154"/>
      <c r="R24" s="154"/>
      <c r="S24" s="154"/>
      <c r="T24" s="154"/>
      <c r="U24" s="155"/>
      <c r="V24" s="154"/>
      <c r="W24" s="154"/>
      <c r="X24" s="154"/>
      <c r="Y24" s="154"/>
      <c r="Z24" s="154"/>
      <c r="AA24" s="154"/>
      <c r="AB24" s="154"/>
      <c r="AC24" s="154"/>
      <c r="AD24" s="154"/>
      <c r="AE24" s="154"/>
      <c r="AF24" s="154"/>
      <c r="AG24" s="154"/>
      <c r="AH24" s="154"/>
      <c r="AI24" s="154"/>
      <c r="AJ24" s="154"/>
      <c r="AK24" s="154"/>
      <c r="AM24" s="181"/>
    </row>
  </sheetData>
  <autoFilter ref="A5:ATA5" xr:uid="{00000000-0009-0000-0000-000006000000}"/>
  <mergeCells count="45">
    <mergeCell ref="AL4:AL5"/>
    <mergeCell ref="AM6:AO6"/>
    <mergeCell ref="AF4:AF5"/>
    <mergeCell ref="AG4:AG5"/>
    <mergeCell ref="AH4:AH5"/>
    <mergeCell ref="AI4:AI5"/>
    <mergeCell ref="AJ4:AJ5"/>
    <mergeCell ref="AK4:AK5"/>
    <mergeCell ref="AO3:AO5"/>
    <mergeCell ref="AM3:AM5"/>
    <mergeCell ref="AN3:AN5"/>
    <mergeCell ref="M4:M5"/>
    <mergeCell ref="A4:A5"/>
    <mergeCell ref="B4:B5"/>
    <mergeCell ref="C4:C5"/>
    <mergeCell ref="D4:D5"/>
    <mergeCell ref="E4:E5"/>
    <mergeCell ref="F4:F5"/>
    <mergeCell ref="G4:G5"/>
    <mergeCell ref="H4:H5"/>
    <mergeCell ref="I4:I5"/>
    <mergeCell ref="K4:K5"/>
    <mergeCell ref="L4:L5"/>
    <mergeCell ref="N4:N5"/>
    <mergeCell ref="O4:O5"/>
    <mergeCell ref="P4:P5"/>
    <mergeCell ref="Q4:Q5"/>
    <mergeCell ref="AE4:AE5"/>
    <mergeCell ref="R4:R5"/>
    <mergeCell ref="S4:S5"/>
    <mergeCell ref="T4:T5"/>
    <mergeCell ref="U4:U5"/>
    <mergeCell ref="V4:V5"/>
    <mergeCell ref="W4:Y4"/>
    <mergeCell ref="Z4:Z5"/>
    <mergeCell ref="AA4:AA5"/>
    <mergeCell ref="AB4:AB5"/>
    <mergeCell ref="AC4:AC5"/>
    <mergeCell ref="AD4:AD5"/>
    <mergeCell ref="C3:G3"/>
    <mergeCell ref="P3:AF3"/>
    <mergeCell ref="AG3:AL3"/>
    <mergeCell ref="H3:O3"/>
    <mergeCell ref="P1:Y1"/>
    <mergeCell ref="P2:AB2"/>
  </mergeCells>
  <conditionalFormatting sqref="H1:H8 H10:H1048576">
    <cfRule type="duplicateValues" dxfId="38" priority="10"/>
  </conditionalFormatting>
  <conditionalFormatting sqref="H7:H8 H10:H22">
    <cfRule type="duplicateValues" dxfId="37" priority="12"/>
  </conditionalFormatting>
  <conditionalFormatting sqref="H6:I6">
    <cfRule type="duplicateValues" dxfId="36" priority="11"/>
  </conditionalFormatting>
  <conditionalFormatting sqref="O11">
    <cfRule type="duplicateValues" dxfId="35" priority="1"/>
    <cfRule type="duplicateValues" dxfId="34" priority="2"/>
    <cfRule type="duplicateValues" dxfId="33" priority="3"/>
  </conditionalFormatting>
  <conditionalFormatting sqref="O12">
    <cfRule type="duplicateValues" dxfId="32" priority="4"/>
    <cfRule type="duplicateValues" dxfId="31" priority="5"/>
    <cfRule type="duplicateValues" dxfId="30" priority="6"/>
  </conditionalFormatting>
  <conditionalFormatting sqref="O13">
    <cfRule type="duplicateValues" dxfId="29" priority="7"/>
    <cfRule type="duplicateValues" dxfId="28" priority="8"/>
    <cfRule type="duplicateValues" dxfId="27" priority="9"/>
  </conditionalFormatting>
  <dataValidations count="1">
    <dataValidation type="custom" errorStyle="warning" allowBlank="1" showInputMessage="1" showErrorMessage="1" errorTitle="Atkārtojas projekta nosaukums" sqref="H6:I6" xr:uid="{00000000-0002-0000-0600-000000000000}">
      <formula1>COUNTIF($H$6:$H$6,$H6)=1</formula1>
    </dataValidation>
  </dataValidations>
  <pageMargins left="0.70866141732283472" right="0.70866141732283472" top="0.74803149606299213" bottom="0.74803149606299213" header="0.31496062992125984" footer="0.31496062992125984"/>
  <pageSetup paperSize="8" scale="10" fitToHeight="0" orientation="landscape" horizontalDpi="4294967293" r:id="rId1"/>
  <rowBreaks count="1" manualBreakCount="1">
    <brk id="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O35"/>
  <sheetViews>
    <sheetView view="pageBreakPreview" topLeftCell="A7" zoomScale="30" zoomScaleNormal="25" zoomScaleSheetLayoutView="30" zoomScalePageLayoutView="55" workbookViewId="0">
      <pane ySplit="8" topLeftCell="A15" activePane="bottomLeft" state="frozen"/>
      <selection activeCell="A7" sqref="A7"/>
      <selection pane="bottomLeft" activeCell="AV7" sqref="AV7"/>
    </sheetView>
  </sheetViews>
  <sheetFormatPr defaultColWidth="9.109375" defaultRowHeight="21" x14ac:dyDescent="0.4"/>
  <cols>
    <col min="1" max="1" width="18" style="216" customWidth="1"/>
    <col min="2" max="2" width="12.33203125" style="86" customWidth="1"/>
    <col min="3" max="3" width="21.5546875" style="77" customWidth="1"/>
    <col min="4" max="4" width="23.5546875" style="77" customWidth="1"/>
    <col min="5" max="5" width="31.109375" style="77" customWidth="1"/>
    <col min="6" max="6" width="35.5546875" style="77" customWidth="1"/>
    <col min="7" max="7" width="47.6640625" style="77" customWidth="1"/>
    <col min="8" max="8" width="68" style="137" customWidth="1"/>
    <col min="9" max="13" width="34" style="8" customWidth="1"/>
    <col min="14" max="14" width="34" style="195" customWidth="1"/>
    <col min="15" max="37" width="34" style="8" customWidth="1"/>
    <col min="38" max="40" width="34" style="196" customWidth="1"/>
    <col min="41" max="42" width="34" style="86" customWidth="1"/>
    <col min="43" max="67" width="9.109375" style="86"/>
    <col min="68" max="16384" width="9.109375" style="5"/>
  </cols>
  <sheetData>
    <row r="1" spans="1:67" ht="15" customHeight="1" x14ac:dyDescent="0.4"/>
    <row r="4" spans="1:67" x14ac:dyDescent="0.4">
      <c r="AO4" s="4"/>
    </row>
    <row r="5" spans="1:67" x14ac:dyDescent="0.4">
      <c r="P5" s="197"/>
      <c r="Q5" s="197"/>
      <c r="V5" s="197"/>
      <c r="W5" s="197"/>
      <c r="X5" s="197"/>
      <c r="Y5" s="197"/>
      <c r="AO5" s="4"/>
    </row>
    <row r="8" spans="1:67" s="187" customFormat="1" ht="49.5" customHeight="1" x14ac:dyDescent="0.45">
      <c r="A8" s="217"/>
      <c r="B8" s="199"/>
      <c r="C8" s="218"/>
      <c r="D8" s="218"/>
      <c r="E8" s="218"/>
      <c r="F8" s="218"/>
      <c r="G8" s="218"/>
      <c r="H8" s="135"/>
      <c r="I8" s="198"/>
      <c r="J8" s="198"/>
      <c r="K8" s="198"/>
      <c r="L8" s="198"/>
      <c r="M8" s="22"/>
      <c r="N8" s="480" t="s">
        <v>23</v>
      </c>
      <c r="O8" s="480"/>
      <c r="P8" s="480"/>
      <c r="Q8" s="480"/>
      <c r="R8" s="480"/>
      <c r="S8" s="480"/>
      <c r="T8" s="480"/>
      <c r="U8" s="480"/>
      <c r="V8" s="480"/>
      <c r="W8" s="480"/>
      <c r="X8" s="22"/>
      <c r="Y8" s="22"/>
      <c r="Z8" s="22"/>
      <c r="AA8" s="198"/>
      <c r="AB8" s="198"/>
      <c r="AC8" s="198"/>
      <c r="AD8" s="198"/>
      <c r="AE8" s="198"/>
      <c r="AF8" s="198"/>
      <c r="AG8" s="198"/>
      <c r="AH8" s="198"/>
      <c r="AI8" s="198"/>
      <c r="AJ8" s="198"/>
      <c r="AK8" s="198"/>
      <c r="AL8" s="199"/>
      <c r="AM8" s="199"/>
      <c r="AN8" s="199" t="s">
        <v>455</v>
      </c>
      <c r="AO8" s="200"/>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row>
    <row r="9" spans="1:67" s="187" customFormat="1" ht="37.799999999999997" x14ac:dyDescent="0.45">
      <c r="A9" s="217"/>
      <c r="B9" s="199"/>
      <c r="C9" s="218"/>
      <c r="D9" s="218"/>
      <c r="E9" s="218"/>
      <c r="F9" s="218"/>
      <c r="G9" s="218"/>
      <c r="H9" s="135"/>
      <c r="I9" s="198"/>
      <c r="J9" s="198"/>
      <c r="K9" s="198"/>
      <c r="L9" s="198"/>
      <c r="M9" s="22"/>
      <c r="N9" s="481" t="s">
        <v>454</v>
      </c>
      <c r="O9" s="481"/>
      <c r="P9" s="481"/>
      <c r="Q9" s="481"/>
      <c r="R9" s="481"/>
      <c r="S9" s="481"/>
      <c r="T9" s="481"/>
      <c r="U9" s="481"/>
      <c r="V9" s="481"/>
      <c r="W9" s="481"/>
      <c r="X9" s="481"/>
      <c r="Y9" s="481"/>
      <c r="Z9" s="481"/>
      <c r="AA9" s="198"/>
      <c r="AB9" s="198"/>
      <c r="AC9" s="201"/>
      <c r="AD9" s="201"/>
      <c r="AE9" s="201"/>
      <c r="AF9" s="201"/>
      <c r="AG9" s="198"/>
      <c r="AH9" s="198"/>
      <c r="AI9" s="198"/>
      <c r="AJ9" s="198"/>
      <c r="AK9" s="198"/>
      <c r="AL9" s="199"/>
      <c r="AM9" s="199"/>
      <c r="AN9" s="199" t="s">
        <v>456</v>
      </c>
      <c r="AO9" s="200"/>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row>
    <row r="10" spans="1:67" s="187" customFormat="1" ht="37.799999999999997" x14ac:dyDescent="0.65">
      <c r="A10" s="217"/>
      <c r="B10" s="199"/>
      <c r="C10" s="218"/>
      <c r="D10" s="218"/>
      <c r="E10" s="218"/>
      <c r="F10" s="218"/>
      <c r="G10" s="218"/>
      <c r="H10" s="135"/>
      <c r="I10" s="198"/>
      <c r="J10" s="198"/>
      <c r="K10" s="198"/>
      <c r="L10" s="198"/>
      <c r="M10" s="22"/>
      <c r="N10" s="212"/>
      <c r="O10" s="22"/>
      <c r="P10" s="39"/>
      <c r="Q10" s="39"/>
      <c r="R10" s="39"/>
      <c r="S10" s="39"/>
      <c r="T10" s="39"/>
      <c r="U10" s="39"/>
      <c r="V10" s="39"/>
      <c r="W10" s="39"/>
      <c r="X10" s="39"/>
      <c r="Y10" s="39"/>
      <c r="Z10" s="39"/>
      <c r="AA10" s="199"/>
      <c r="AB10" s="199"/>
      <c r="AC10" s="198"/>
      <c r="AD10" s="198"/>
      <c r="AE10" s="198"/>
      <c r="AF10" s="201"/>
      <c r="AG10" s="198"/>
      <c r="AH10" s="198"/>
      <c r="AI10" s="198"/>
      <c r="AJ10" s="198"/>
      <c r="AK10" s="198"/>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row>
    <row r="11" spans="1:67" ht="37.799999999999997" x14ac:dyDescent="0.4">
      <c r="M11" s="22"/>
      <c r="N11" s="212"/>
      <c r="O11" s="22"/>
      <c r="P11" s="22"/>
      <c r="Q11" s="22"/>
      <c r="R11" s="22"/>
      <c r="S11" s="22"/>
      <c r="T11" s="22"/>
      <c r="U11" s="22"/>
      <c r="V11" s="22"/>
      <c r="W11" s="22"/>
      <c r="X11" s="22"/>
      <c r="Y11" s="22"/>
      <c r="Z11" s="22"/>
    </row>
    <row r="12" spans="1:67" ht="33.75" customHeight="1" x14ac:dyDescent="0.65">
      <c r="A12" s="219"/>
      <c r="B12" s="220"/>
      <c r="C12" s="188"/>
      <c r="D12" s="188"/>
      <c r="E12" s="56" t="s">
        <v>22</v>
      </c>
      <c r="F12" s="188"/>
      <c r="G12" s="189"/>
      <c r="H12" s="388" t="s">
        <v>39</v>
      </c>
      <c r="I12" s="388"/>
      <c r="J12" s="388"/>
      <c r="K12" s="388"/>
      <c r="L12" s="388"/>
      <c r="M12" s="389"/>
      <c r="N12" s="202"/>
      <c r="O12" s="56"/>
      <c r="P12" s="190" t="s">
        <v>41</v>
      </c>
      <c r="Q12" s="190"/>
      <c r="R12" s="190"/>
      <c r="S12" s="190"/>
      <c r="T12" s="190"/>
      <c r="U12" s="190"/>
      <c r="V12" s="190"/>
      <c r="W12" s="190"/>
      <c r="X12" s="190"/>
      <c r="Y12" s="190"/>
      <c r="Z12" s="190"/>
      <c r="AA12" s="190"/>
      <c r="AB12" s="190"/>
      <c r="AC12" s="190"/>
      <c r="AD12" s="190"/>
      <c r="AE12" s="190"/>
      <c r="AF12" s="203"/>
      <c r="AG12" s="204" t="s">
        <v>42</v>
      </c>
      <c r="AH12" s="190"/>
      <c r="AI12" s="190"/>
      <c r="AJ12" s="190"/>
      <c r="AK12" s="190"/>
      <c r="AL12" s="205"/>
      <c r="AM12" s="384" t="s">
        <v>11</v>
      </c>
      <c r="AN12" s="378" t="s">
        <v>40</v>
      </c>
      <c r="AO12" s="378" t="s">
        <v>38</v>
      </c>
    </row>
    <row r="13" spans="1:67" s="194" customFormat="1" ht="114" customHeight="1" x14ac:dyDescent="0.55000000000000004">
      <c r="A13" s="465" t="s">
        <v>309</v>
      </c>
      <c r="B13" s="467" t="s">
        <v>259</v>
      </c>
      <c r="C13" s="468" t="s">
        <v>1</v>
      </c>
      <c r="D13" s="468" t="s">
        <v>2</v>
      </c>
      <c r="E13" s="465" t="s">
        <v>3</v>
      </c>
      <c r="F13" s="469" t="s">
        <v>4</v>
      </c>
      <c r="G13" s="472" t="s">
        <v>5</v>
      </c>
      <c r="H13" s="473" t="s">
        <v>6</v>
      </c>
      <c r="I13" s="468" t="s">
        <v>10</v>
      </c>
      <c r="J13" s="209"/>
      <c r="K13" s="475" t="s">
        <v>103</v>
      </c>
      <c r="L13" s="476" t="s">
        <v>8</v>
      </c>
      <c r="M13" s="476" t="s">
        <v>9</v>
      </c>
      <c r="N13" s="487" t="s">
        <v>70</v>
      </c>
      <c r="O13" s="477" t="s">
        <v>71</v>
      </c>
      <c r="P13" s="471" t="s">
        <v>35</v>
      </c>
      <c r="Q13" s="484" t="s">
        <v>33</v>
      </c>
      <c r="R13" s="471" t="s">
        <v>407</v>
      </c>
      <c r="S13" s="471" t="s">
        <v>408</v>
      </c>
      <c r="T13" s="482" t="s">
        <v>32</v>
      </c>
      <c r="U13" s="484" t="s">
        <v>34</v>
      </c>
      <c r="V13" s="482" t="s">
        <v>44</v>
      </c>
      <c r="W13" s="484" t="s">
        <v>409</v>
      </c>
      <c r="X13" s="485"/>
      <c r="Y13" s="486"/>
      <c r="Z13" s="450" t="s">
        <v>36</v>
      </c>
      <c r="AA13" s="471" t="s">
        <v>410</v>
      </c>
      <c r="AB13" s="471" t="s">
        <v>411</v>
      </c>
      <c r="AC13" s="471" t="s">
        <v>412</v>
      </c>
      <c r="AD13" s="471" t="s">
        <v>413</v>
      </c>
      <c r="AE13" s="450" t="s">
        <v>45</v>
      </c>
      <c r="AF13" s="462" t="s">
        <v>27</v>
      </c>
      <c r="AG13" s="478" t="s">
        <v>25</v>
      </c>
      <c r="AH13" s="478" t="s">
        <v>24</v>
      </c>
      <c r="AI13" s="464" t="s">
        <v>26</v>
      </c>
      <c r="AJ13" s="464" t="s">
        <v>414</v>
      </c>
      <c r="AK13" s="464" t="s">
        <v>415</v>
      </c>
      <c r="AL13" s="450" t="s">
        <v>37</v>
      </c>
      <c r="AM13" s="381"/>
      <c r="AN13" s="379"/>
      <c r="AO13" s="379"/>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row>
    <row r="14" spans="1:67" s="194" customFormat="1" ht="409.6" customHeight="1" x14ac:dyDescent="0.55000000000000004">
      <c r="A14" s="466"/>
      <c r="B14" s="467"/>
      <c r="C14" s="468"/>
      <c r="D14" s="468"/>
      <c r="E14" s="465"/>
      <c r="F14" s="470"/>
      <c r="G14" s="472"/>
      <c r="H14" s="474"/>
      <c r="I14" s="469"/>
      <c r="J14" s="211" t="s">
        <v>7</v>
      </c>
      <c r="K14" s="475"/>
      <c r="L14" s="477"/>
      <c r="M14" s="477"/>
      <c r="N14" s="488"/>
      <c r="O14" s="476"/>
      <c r="P14" s="471"/>
      <c r="Q14" s="484"/>
      <c r="R14" s="471" t="s">
        <v>416</v>
      </c>
      <c r="S14" s="471" t="s">
        <v>417</v>
      </c>
      <c r="T14" s="483"/>
      <c r="U14" s="484"/>
      <c r="V14" s="483"/>
      <c r="W14" s="210" t="s">
        <v>28</v>
      </c>
      <c r="X14" s="210" t="s">
        <v>29</v>
      </c>
      <c r="Y14" s="210" t="s">
        <v>30</v>
      </c>
      <c r="Z14" s="451"/>
      <c r="AA14" s="471" t="s">
        <v>418</v>
      </c>
      <c r="AB14" s="471"/>
      <c r="AC14" s="471"/>
      <c r="AD14" s="471"/>
      <c r="AE14" s="451"/>
      <c r="AF14" s="463"/>
      <c r="AG14" s="479"/>
      <c r="AH14" s="479"/>
      <c r="AI14" s="451"/>
      <c r="AJ14" s="451"/>
      <c r="AK14" s="451"/>
      <c r="AL14" s="451"/>
      <c r="AM14" s="382"/>
      <c r="AN14" s="380"/>
      <c r="AO14" s="380"/>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row>
    <row r="15" spans="1:67" ht="254.25" customHeight="1" x14ac:dyDescent="0.65">
      <c r="A15" s="241" t="s">
        <v>465</v>
      </c>
      <c r="B15" s="220"/>
      <c r="C15" s="27"/>
      <c r="D15" s="28"/>
      <c r="E15" s="28"/>
      <c r="F15" s="28"/>
      <c r="G15" s="28"/>
      <c r="H15" s="228"/>
      <c r="I15" s="29"/>
      <c r="J15" s="24"/>
      <c r="K15" s="29"/>
      <c r="L15" s="29"/>
      <c r="M15" s="29"/>
      <c r="N15" s="191"/>
      <c r="O15" s="29"/>
      <c r="P15" s="30" t="s">
        <v>12</v>
      </c>
      <c r="Q15" s="30" t="s">
        <v>12</v>
      </c>
      <c r="R15" s="30" t="s">
        <v>12</v>
      </c>
      <c r="S15" s="30" t="s">
        <v>12</v>
      </c>
      <c r="T15" s="30" t="s">
        <v>12</v>
      </c>
      <c r="U15" s="30" t="s">
        <v>13</v>
      </c>
      <c r="V15" s="30" t="s">
        <v>13</v>
      </c>
      <c r="W15" s="30" t="s">
        <v>13</v>
      </c>
      <c r="X15" s="30" t="s">
        <v>13</v>
      </c>
      <c r="Y15" s="30" t="s">
        <v>13</v>
      </c>
      <c r="Z15" s="30" t="s">
        <v>13</v>
      </c>
      <c r="AA15" s="30" t="s">
        <v>13</v>
      </c>
      <c r="AB15" s="30" t="s">
        <v>13</v>
      </c>
      <c r="AC15" s="30" t="s">
        <v>13</v>
      </c>
      <c r="AD15" s="30" t="s">
        <v>13</v>
      </c>
      <c r="AE15" s="30" t="s">
        <v>13</v>
      </c>
      <c r="AF15" s="30" t="s">
        <v>13</v>
      </c>
      <c r="AG15" s="30" t="s">
        <v>12</v>
      </c>
      <c r="AH15" s="30" t="s">
        <v>12</v>
      </c>
      <c r="AI15" s="30" t="s">
        <v>12</v>
      </c>
      <c r="AJ15" s="30" t="s">
        <v>13</v>
      </c>
      <c r="AK15" s="30" t="s">
        <v>13</v>
      </c>
      <c r="AL15" s="30" t="s">
        <v>13</v>
      </c>
      <c r="AM15" s="395"/>
      <c r="AN15" s="396"/>
      <c r="AO15" s="397"/>
    </row>
    <row r="16" spans="1:67" s="6" customFormat="1" ht="238.5" customHeight="1" x14ac:dyDescent="0.65">
      <c r="A16" s="219">
        <v>55</v>
      </c>
      <c r="B16" s="221">
        <v>1</v>
      </c>
      <c r="C16" s="222">
        <v>0.48749999999999999</v>
      </c>
      <c r="D16" s="192" t="s">
        <v>428</v>
      </c>
      <c r="E16" s="33" t="s">
        <v>429</v>
      </c>
      <c r="F16" s="192" t="s">
        <v>428</v>
      </c>
      <c r="G16" s="33" t="s">
        <v>433</v>
      </c>
      <c r="H16" s="228" t="s">
        <v>430</v>
      </c>
      <c r="I16" s="130" t="s">
        <v>17</v>
      </c>
      <c r="J16" s="192" t="s">
        <v>132</v>
      </c>
      <c r="K16" s="132" t="s">
        <v>337</v>
      </c>
      <c r="L16" s="132" t="s">
        <v>21</v>
      </c>
      <c r="M16" s="132">
        <v>2016</v>
      </c>
      <c r="N16" s="207" t="s">
        <v>431</v>
      </c>
      <c r="O16" s="132" t="s">
        <v>432</v>
      </c>
      <c r="P16" s="132" t="s">
        <v>89</v>
      </c>
      <c r="Q16" s="132" t="s">
        <v>49</v>
      </c>
      <c r="R16" s="132" t="s">
        <v>49</v>
      </c>
      <c r="S16" s="132" t="s">
        <v>49</v>
      </c>
      <c r="T16" s="132" t="s">
        <v>49</v>
      </c>
      <c r="U16" s="130" t="s">
        <v>437</v>
      </c>
      <c r="V16" s="132" t="s">
        <v>49</v>
      </c>
      <c r="W16" s="132" t="s">
        <v>49</v>
      </c>
      <c r="X16" s="132" t="s">
        <v>49</v>
      </c>
      <c r="Y16" s="132" t="s">
        <v>49</v>
      </c>
      <c r="Z16" s="132" t="s">
        <v>49</v>
      </c>
      <c r="AA16" s="132" t="s">
        <v>49</v>
      </c>
      <c r="AB16" s="130" t="s">
        <v>49</v>
      </c>
      <c r="AC16" s="130" t="s">
        <v>49</v>
      </c>
      <c r="AD16" s="130" t="s">
        <v>49</v>
      </c>
      <c r="AE16" s="130" t="s">
        <v>49</v>
      </c>
      <c r="AF16" s="130" t="s">
        <v>49</v>
      </c>
      <c r="AG16" s="130" t="s">
        <v>49</v>
      </c>
      <c r="AH16" s="130" t="s">
        <v>49</v>
      </c>
      <c r="AI16" s="130" t="s">
        <v>49</v>
      </c>
      <c r="AJ16" s="130" t="s">
        <v>14</v>
      </c>
      <c r="AK16" s="130" t="s">
        <v>14</v>
      </c>
      <c r="AL16" s="33" t="s">
        <v>49</v>
      </c>
      <c r="AM16" s="58">
        <v>9000</v>
      </c>
      <c r="AN16" s="29" t="s">
        <v>18</v>
      </c>
      <c r="AO16" s="141" t="s">
        <v>18</v>
      </c>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row>
    <row r="17" spans="1:41" ht="289.5" customHeight="1" x14ac:dyDescent="0.65">
      <c r="A17" s="219">
        <v>56</v>
      </c>
      <c r="B17" s="221">
        <v>2</v>
      </c>
      <c r="C17" s="223">
        <v>0.59444444444444444</v>
      </c>
      <c r="D17" s="192" t="s">
        <v>434</v>
      </c>
      <c r="E17" s="33" t="s">
        <v>435</v>
      </c>
      <c r="F17" s="192" t="s">
        <v>434</v>
      </c>
      <c r="G17" s="192" t="s">
        <v>438</v>
      </c>
      <c r="H17" s="228" t="s">
        <v>463</v>
      </c>
      <c r="I17" s="130" t="s">
        <v>17</v>
      </c>
      <c r="J17" s="192" t="s">
        <v>127</v>
      </c>
      <c r="K17" s="132" t="s">
        <v>337</v>
      </c>
      <c r="L17" s="132" t="s">
        <v>21</v>
      </c>
      <c r="M17" s="193">
        <v>2019</v>
      </c>
      <c r="N17" s="208" t="s">
        <v>439</v>
      </c>
      <c r="O17" s="193" t="s">
        <v>440</v>
      </c>
      <c r="P17" s="132" t="s">
        <v>89</v>
      </c>
      <c r="Q17" s="132" t="s">
        <v>49</v>
      </c>
      <c r="R17" s="132" t="s">
        <v>49</v>
      </c>
      <c r="S17" s="132" t="s">
        <v>49</v>
      </c>
      <c r="T17" s="132" t="s">
        <v>49</v>
      </c>
      <c r="U17" s="132" t="s">
        <v>441</v>
      </c>
      <c r="V17" s="132" t="s">
        <v>49</v>
      </c>
      <c r="W17" s="132" t="s">
        <v>49</v>
      </c>
      <c r="X17" s="132" t="s">
        <v>49</v>
      </c>
      <c r="Y17" s="132" t="s">
        <v>49</v>
      </c>
      <c r="Z17" s="132" t="s">
        <v>49</v>
      </c>
      <c r="AA17" s="193" t="s">
        <v>442</v>
      </c>
      <c r="AB17" s="132" t="s">
        <v>49</v>
      </c>
      <c r="AC17" s="132" t="s">
        <v>49</v>
      </c>
      <c r="AD17" s="132" t="s">
        <v>49</v>
      </c>
      <c r="AE17" s="132" t="s">
        <v>49</v>
      </c>
      <c r="AF17" s="30" t="s">
        <v>14</v>
      </c>
      <c r="AG17" s="130" t="s">
        <v>49</v>
      </c>
      <c r="AH17" s="130" t="s">
        <v>49</v>
      </c>
      <c r="AI17" s="130" t="s">
        <v>49</v>
      </c>
      <c r="AJ17" s="130" t="s">
        <v>14</v>
      </c>
      <c r="AK17" s="130" t="s">
        <v>14</v>
      </c>
      <c r="AL17" s="33" t="s">
        <v>49</v>
      </c>
      <c r="AM17" s="58">
        <v>9000</v>
      </c>
      <c r="AN17" s="29" t="s">
        <v>18</v>
      </c>
      <c r="AO17" s="141" t="s">
        <v>18</v>
      </c>
    </row>
    <row r="18" spans="1:41" ht="264.60000000000002" x14ac:dyDescent="0.65">
      <c r="A18" s="219">
        <v>57</v>
      </c>
      <c r="B18" s="221">
        <v>3</v>
      </c>
      <c r="C18" s="223">
        <v>0.59444444444444444</v>
      </c>
      <c r="D18" s="192" t="s">
        <v>434</v>
      </c>
      <c r="E18" s="33" t="s">
        <v>436</v>
      </c>
      <c r="F18" s="192" t="s">
        <v>434</v>
      </c>
      <c r="G18" s="192" t="s">
        <v>438</v>
      </c>
      <c r="H18" s="228" t="s">
        <v>464</v>
      </c>
      <c r="I18" s="130" t="s">
        <v>17</v>
      </c>
      <c r="J18" s="192" t="s">
        <v>125</v>
      </c>
      <c r="K18" s="132" t="s">
        <v>336</v>
      </c>
      <c r="L18" s="132" t="s">
        <v>21</v>
      </c>
      <c r="M18" s="193">
        <v>2018</v>
      </c>
      <c r="N18" s="208" t="s">
        <v>439</v>
      </c>
      <c r="O18" s="193" t="s">
        <v>440</v>
      </c>
      <c r="P18" s="132" t="s">
        <v>89</v>
      </c>
      <c r="Q18" s="132" t="s">
        <v>49</v>
      </c>
      <c r="R18" s="132" t="s">
        <v>49</v>
      </c>
      <c r="S18" s="132" t="s">
        <v>49</v>
      </c>
      <c r="T18" s="132" t="s">
        <v>49</v>
      </c>
      <c r="U18" s="132" t="s">
        <v>441</v>
      </c>
      <c r="V18" s="132" t="s">
        <v>49</v>
      </c>
      <c r="W18" s="132" t="s">
        <v>49</v>
      </c>
      <c r="X18" s="132" t="s">
        <v>49</v>
      </c>
      <c r="Y18" s="132" t="s">
        <v>49</v>
      </c>
      <c r="Z18" s="132" t="s">
        <v>49</v>
      </c>
      <c r="AA18" s="30" t="s">
        <v>269</v>
      </c>
      <c r="AB18" s="132" t="s">
        <v>49</v>
      </c>
      <c r="AC18" s="132" t="s">
        <v>49</v>
      </c>
      <c r="AD18" s="132" t="s">
        <v>49</v>
      </c>
      <c r="AE18" s="132" t="s">
        <v>49</v>
      </c>
      <c r="AF18" s="30" t="s">
        <v>14</v>
      </c>
      <c r="AG18" s="130" t="s">
        <v>49</v>
      </c>
      <c r="AH18" s="130" t="s">
        <v>49</v>
      </c>
      <c r="AI18" s="130" t="s">
        <v>49</v>
      </c>
      <c r="AJ18" s="130" t="s">
        <v>14</v>
      </c>
      <c r="AK18" s="130" t="s">
        <v>14</v>
      </c>
      <c r="AL18" s="33" t="s">
        <v>49</v>
      </c>
      <c r="AM18" s="58">
        <v>9000</v>
      </c>
      <c r="AN18" s="29" t="s">
        <v>18</v>
      </c>
      <c r="AO18" s="141" t="s">
        <v>18</v>
      </c>
    </row>
    <row r="19" spans="1:41" ht="189" x14ac:dyDescent="0.65">
      <c r="A19" s="224">
        <v>58</v>
      </c>
      <c r="B19" s="221">
        <v>4</v>
      </c>
      <c r="C19" s="223">
        <v>0.54791666666666672</v>
      </c>
      <c r="D19" s="192" t="s">
        <v>443</v>
      </c>
      <c r="E19" s="33" t="s">
        <v>451</v>
      </c>
      <c r="F19" s="192" t="s">
        <v>443</v>
      </c>
      <c r="G19" s="192" t="s">
        <v>444</v>
      </c>
      <c r="H19" s="229" t="s">
        <v>445</v>
      </c>
      <c r="I19" s="130" t="s">
        <v>17</v>
      </c>
      <c r="J19" s="192" t="s">
        <v>129</v>
      </c>
      <c r="K19" s="132" t="s">
        <v>336</v>
      </c>
      <c r="L19" s="132" t="s">
        <v>21</v>
      </c>
      <c r="M19" s="193">
        <v>2017</v>
      </c>
      <c r="N19" s="208" t="s">
        <v>446</v>
      </c>
      <c r="O19" s="193" t="s">
        <v>449</v>
      </c>
      <c r="P19" s="132" t="s">
        <v>89</v>
      </c>
      <c r="Q19" s="132" t="s">
        <v>49</v>
      </c>
      <c r="R19" s="132" t="s">
        <v>49</v>
      </c>
      <c r="S19" s="132" t="s">
        <v>49</v>
      </c>
      <c r="T19" s="193" t="s">
        <v>49</v>
      </c>
      <c r="U19" s="30" t="s">
        <v>447</v>
      </c>
      <c r="V19" s="132" t="s">
        <v>49</v>
      </c>
      <c r="W19" s="132" t="s">
        <v>49</v>
      </c>
      <c r="X19" s="132" t="s">
        <v>49</v>
      </c>
      <c r="Y19" s="132" t="s">
        <v>49</v>
      </c>
      <c r="Z19" s="132" t="s">
        <v>49</v>
      </c>
      <c r="AA19" s="30" t="s">
        <v>269</v>
      </c>
      <c r="AB19" s="132" t="s">
        <v>49</v>
      </c>
      <c r="AC19" s="132" t="s">
        <v>49</v>
      </c>
      <c r="AD19" s="132" t="s">
        <v>49</v>
      </c>
      <c r="AE19" s="132" t="s">
        <v>49</v>
      </c>
      <c r="AF19" s="30" t="s">
        <v>14</v>
      </c>
      <c r="AG19" s="130" t="s">
        <v>49</v>
      </c>
      <c r="AH19" s="130" t="s">
        <v>49</v>
      </c>
      <c r="AI19" s="130" t="s">
        <v>49</v>
      </c>
      <c r="AJ19" s="130" t="s">
        <v>14</v>
      </c>
      <c r="AK19" s="130" t="s">
        <v>14</v>
      </c>
      <c r="AL19" s="33" t="s">
        <v>49</v>
      </c>
      <c r="AM19" s="58">
        <v>9000</v>
      </c>
      <c r="AN19" s="30" t="s">
        <v>18</v>
      </c>
      <c r="AO19" s="141" t="s">
        <v>18</v>
      </c>
    </row>
    <row r="20" spans="1:41" ht="189" x14ac:dyDescent="0.65">
      <c r="A20" s="224">
        <v>59</v>
      </c>
      <c r="B20" s="221">
        <v>5</v>
      </c>
      <c r="C20" s="223">
        <v>0.54861111111111105</v>
      </c>
      <c r="D20" s="192" t="s">
        <v>443</v>
      </c>
      <c r="E20" s="33" t="s">
        <v>452</v>
      </c>
      <c r="F20" s="192" t="s">
        <v>443</v>
      </c>
      <c r="G20" s="192" t="s">
        <v>444</v>
      </c>
      <c r="H20" s="229" t="s">
        <v>448</v>
      </c>
      <c r="I20" s="130" t="s">
        <v>17</v>
      </c>
      <c r="J20" s="192" t="s">
        <v>127</v>
      </c>
      <c r="K20" s="132" t="s">
        <v>337</v>
      </c>
      <c r="L20" s="132" t="s">
        <v>21</v>
      </c>
      <c r="M20" s="193">
        <v>2018</v>
      </c>
      <c r="N20" s="208" t="s">
        <v>446</v>
      </c>
      <c r="O20" s="193" t="s">
        <v>449</v>
      </c>
      <c r="P20" s="132" t="s">
        <v>89</v>
      </c>
      <c r="Q20" s="132" t="s">
        <v>49</v>
      </c>
      <c r="R20" s="132" t="s">
        <v>49</v>
      </c>
      <c r="S20" s="132" t="s">
        <v>49</v>
      </c>
      <c r="T20" s="132" t="s">
        <v>49</v>
      </c>
      <c r="U20" s="30" t="s">
        <v>447</v>
      </c>
      <c r="V20" s="132" t="s">
        <v>49</v>
      </c>
      <c r="W20" s="132" t="s">
        <v>49</v>
      </c>
      <c r="X20" s="132" t="s">
        <v>49</v>
      </c>
      <c r="Y20" s="132" t="s">
        <v>49</v>
      </c>
      <c r="Z20" s="132" t="s">
        <v>49</v>
      </c>
      <c r="AA20" s="30" t="s">
        <v>450</v>
      </c>
      <c r="AB20" s="132" t="s">
        <v>49</v>
      </c>
      <c r="AC20" s="132" t="s">
        <v>49</v>
      </c>
      <c r="AD20" s="132" t="s">
        <v>49</v>
      </c>
      <c r="AE20" s="132" t="s">
        <v>49</v>
      </c>
      <c r="AF20" s="30" t="s">
        <v>14</v>
      </c>
      <c r="AG20" s="30" t="s">
        <v>49</v>
      </c>
      <c r="AH20" s="30" t="s">
        <v>49</v>
      </c>
      <c r="AI20" s="30" t="s">
        <v>49</v>
      </c>
      <c r="AJ20" s="130" t="s">
        <v>14</v>
      </c>
      <c r="AK20" s="130" t="s">
        <v>14</v>
      </c>
      <c r="AL20" s="33" t="s">
        <v>49</v>
      </c>
      <c r="AM20" s="58">
        <v>9000</v>
      </c>
      <c r="AN20" s="30" t="s">
        <v>18</v>
      </c>
      <c r="AO20" s="141" t="s">
        <v>18</v>
      </c>
    </row>
    <row r="21" spans="1:41" ht="75" x14ac:dyDescent="0.65">
      <c r="A21" s="225"/>
      <c r="B21" s="225"/>
      <c r="C21" s="226"/>
      <c r="D21" s="40"/>
      <c r="E21" s="40"/>
      <c r="F21" s="40"/>
      <c r="G21" s="40"/>
      <c r="H21" s="230"/>
      <c r="I21" s="22"/>
      <c r="J21" s="22"/>
      <c r="K21" s="22"/>
      <c r="L21" s="22"/>
      <c r="M21" s="22"/>
      <c r="N21" s="212"/>
      <c r="O21" s="22"/>
      <c r="P21" s="22"/>
      <c r="Q21" s="22"/>
      <c r="R21" s="22"/>
      <c r="S21" s="22"/>
      <c r="T21" s="22"/>
      <c r="U21" s="22"/>
      <c r="V21" s="22"/>
      <c r="W21" s="22"/>
      <c r="X21" s="22"/>
      <c r="Y21" s="22"/>
      <c r="Z21" s="22"/>
      <c r="AA21" s="22"/>
      <c r="AB21" s="22"/>
      <c r="AC21" s="22"/>
      <c r="AD21" s="22"/>
      <c r="AE21" s="22"/>
      <c r="AF21" s="22"/>
      <c r="AG21" s="22"/>
      <c r="AH21" s="22"/>
      <c r="AI21" s="22"/>
      <c r="AJ21" s="22"/>
      <c r="AK21" s="22"/>
      <c r="AL21" s="215" t="s">
        <v>453</v>
      </c>
      <c r="AM21" s="215">
        <f>SUM(AM16:AM20)</f>
        <v>45000</v>
      </c>
      <c r="AN21" s="39"/>
      <c r="AO21" s="39"/>
    </row>
    <row r="22" spans="1:41" ht="37.799999999999997" x14ac:dyDescent="0.65">
      <c r="A22" s="86"/>
      <c r="C22" s="6"/>
      <c r="D22" s="231" t="s">
        <v>43</v>
      </c>
      <c r="E22" s="231"/>
      <c r="F22" s="231"/>
      <c r="G22" s="231"/>
      <c r="H22" s="232"/>
      <c r="I22" s="111"/>
      <c r="J22" s="111"/>
      <c r="K22" s="111"/>
      <c r="L22" s="111"/>
      <c r="M22" s="111"/>
      <c r="N22" s="233"/>
      <c r="O22" s="3"/>
      <c r="P22" s="3"/>
    </row>
    <row r="23" spans="1:41" ht="37.799999999999997" x14ac:dyDescent="0.65">
      <c r="C23" s="6"/>
      <c r="D23" s="231"/>
      <c r="E23" s="231"/>
      <c r="F23" s="231"/>
      <c r="G23" s="231"/>
      <c r="H23" s="234"/>
      <c r="I23" s="111"/>
      <c r="J23" s="111"/>
      <c r="K23" s="111"/>
      <c r="L23" s="111"/>
      <c r="M23" s="111"/>
      <c r="N23" s="233"/>
      <c r="O23" s="3"/>
      <c r="P23" s="3"/>
      <c r="AO23" s="196"/>
    </row>
    <row r="24" spans="1:41" ht="37.799999999999997" x14ac:dyDescent="0.65">
      <c r="C24" s="6"/>
      <c r="D24" s="231"/>
      <c r="E24" s="235" t="s">
        <v>457</v>
      </c>
      <c r="F24" s="235"/>
      <c r="G24" s="235"/>
      <c r="H24" s="236"/>
      <c r="I24" s="235"/>
      <c r="J24" s="235"/>
      <c r="K24" s="231" t="s">
        <v>458</v>
      </c>
      <c r="L24" s="111"/>
      <c r="M24" s="111"/>
      <c r="N24" s="235" t="s">
        <v>459</v>
      </c>
      <c r="O24" s="3"/>
      <c r="P24" s="3"/>
      <c r="AL24" s="213"/>
      <c r="AM24" s="213"/>
    </row>
    <row r="25" spans="1:41" ht="37.799999999999997" x14ac:dyDescent="0.65">
      <c r="C25" s="6"/>
      <c r="D25" s="231"/>
      <c r="E25" s="235"/>
      <c r="F25" s="235"/>
      <c r="G25" s="237"/>
      <c r="H25" s="238"/>
      <c r="I25" s="237"/>
      <c r="J25" s="237"/>
      <c r="K25" s="231"/>
      <c r="L25" s="231"/>
      <c r="M25" s="239"/>
      <c r="N25" s="233"/>
      <c r="O25" s="3"/>
      <c r="P25" s="3"/>
      <c r="AI25" s="86"/>
      <c r="AJ25" s="86"/>
      <c r="AL25" s="213"/>
      <c r="AM25" s="213"/>
      <c r="AN25" s="86"/>
    </row>
    <row r="26" spans="1:41" ht="51" customHeight="1" x14ac:dyDescent="0.65">
      <c r="C26" s="6"/>
      <c r="D26" s="231"/>
      <c r="E26" s="235" t="s">
        <v>457</v>
      </c>
      <c r="F26" s="235"/>
      <c r="G26" s="235"/>
      <c r="H26" s="236"/>
      <c r="I26" s="235"/>
      <c r="J26" s="235"/>
      <c r="K26" s="231" t="s">
        <v>461</v>
      </c>
      <c r="L26" s="235"/>
      <c r="M26" s="235"/>
      <c r="N26" s="235" t="s">
        <v>459</v>
      </c>
      <c r="O26" s="3"/>
      <c r="P26" s="3"/>
      <c r="AI26" s="86"/>
      <c r="AJ26" s="86"/>
      <c r="AL26" s="213"/>
      <c r="AM26" s="213"/>
      <c r="AN26" s="86"/>
    </row>
    <row r="27" spans="1:41" ht="37.799999999999997" x14ac:dyDescent="0.65">
      <c r="A27" s="86"/>
      <c r="C27" s="6"/>
      <c r="D27" s="231"/>
      <c r="E27" s="235"/>
      <c r="F27" s="235"/>
      <c r="G27" s="235"/>
      <c r="H27" s="236"/>
      <c r="I27" s="235"/>
      <c r="J27" s="235"/>
      <c r="K27" s="236"/>
      <c r="L27" s="235"/>
      <c r="M27" s="235"/>
      <c r="N27" s="233"/>
      <c r="O27" s="3"/>
      <c r="P27" s="3"/>
      <c r="AI27" s="86"/>
      <c r="AJ27" s="86"/>
      <c r="AL27" s="213"/>
      <c r="AM27" s="213"/>
      <c r="AN27" s="86"/>
    </row>
    <row r="28" spans="1:41" ht="37.799999999999997" x14ac:dyDescent="0.65">
      <c r="A28" s="227"/>
      <c r="C28" s="6"/>
      <c r="D28" s="231"/>
      <c r="E28" s="235" t="s">
        <v>460</v>
      </c>
      <c r="F28" s="235"/>
      <c r="G28" s="235"/>
      <c r="H28" s="236"/>
      <c r="I28" s="235"/>
      <c r="J28" s="235"/>
      <c r="K28" s="236"/>
      <c r="L28" s="235"/>
      <c r="M28" s="235"/>
      <c r="N28" s="233"/>
      <c r="O28" s="3"/>
      <c r="P28" s="3"/>
      <c r="AI28" s="86"/>
      <c r="AJ28" s="86"/>
      <c r="AL28" s="213"/>
      <c r="AM28" s="213"/>
      <c r="AN28" s="86"/>
    </row>
    <row r="29" spans="1:41" ht="37.799999999999997" x14ac:dyDescent="0.65">
      <c r="C29" s="6"/>
      <c r="D29" s="231"/>
      <c r="E29" s="240" t="s">
        <v>462</v>
      </c>
      <c r="F29" s="235"/>
      <c r="G29" s="235"/>
      <c r="H29" s="236"/>
      <c r="I29" s="235"/>
      <c r="J29" s="235"/>
      <c r="K29" s="236"/>
      <c r="L29" s="235"/>
      <c r="M29" s="235"/>
      <c r="N29" s="233"/>
      <c r="O29" s="3"/>
      <c r="P29" s="3"/>
      <c r="AI29" s="86"/>
      <c r="AJ29" s="86"/>
      <c r="AL29" s="213"/>
      <c r="AM29" s="213"/>
      <c r="AN29" s="86"/>
    </row>
    <row r="30" spans="1:41" ht="37.799999999999997" x14ac:dyDescent="0.65">
      <c r="C30" s="6"/>
      <c r="D30" s="231"/>
      <c r="E30" s="231"/>
      <c r="F30" s="231"/>
      <c r="G30" s="231"/>
      <c r="H30" s="234"/>
      <c r="I30" s="111"/>
      <c r="J30" s="111"/>
      <c r="K30" s="111"/>
      <c r="L30" s="111"/>
      <c r="M30" s="111"/>
      <c r="N30" s="233"/>
      <c r="O30" s="3"/>
      <c r="P30" s="3"/>
      <c r="AI30" s="86"/>
      <c r="AJ30" s="86"/>
      <c r="AL30" s="213"/>
      <c r="AM30" s="213"/>
      <c r="AN30" s="86"/>
    </row>
    <row r="31" spans="1:41" ht="37.799999999999997" x14ac:dyDescent="0.65">
      <c r="C31" s="6"/>
      <c r="D31" s="231"/>
      <c r="E31" s="231"/>
      <c r="F31" s="231"/>
      <c r="G31" s="231"/>
      <c r="H31" s="234"/>
      <c r="I31" s="111"/>
      <c r="J31" s="111"/>
      <c r="K31" s="111"/>
      <c r="L31" s="111"/>
      <c r="M31" s="111"/>
      <c r="N31" s="233"/>
      <c r="O31" s="3"/>
      <c r="P31" s="3"/>
      <c r="AI31" s="86"/>
      <c r="AJ31" s="86"/>
      <c r="AL31" s="213"/>
      <c r="AM31" s="213"/>
      <c r="AN31" s="86"/>
    </row>
    <row r="32" spans="1:41" ht="37.799999999999997" x14ac:dyDescent="0.65">
      <c r="D32" s="40"/>
      <c r="E32" s="40"/>
      <c r="F32" s="40"/>
      <c r="G32" s="40"/>
      <c r="H32" s="230"/>
      <c r="I32" s="22"/>
      <c r="J32" s="22"/>
      <c r="K32" s="22"/>
      <c r="L32" s="22"/>
      <c r="M32" s="22"/>
      <c r="N32" s="212"/>
      <c r="AI32" s="86"/>
      <c r="AJ32" s="86"/>
      <c r="AL32" s="213"/>
      <c r="AM32" s="214"/>
      <c r="AN32" s="86"/>
    </row>
    <row r="33" spans="35:40" ht="24.6" x14ac:dyDescent="0.4">
      <c r="AI33" s="86"/>
      <c r="AJ33" s="86"/>
      <c r="AL33" s="213"/>
      <c r="AM33" s="214"/>
      <c r="AN33" s="86"/>
    </row>
    <row r="34" spans="35:40" x14ac:dyDescent="0.4">
      <c r="AI34" s="86"/>
      <c r="AJ34" s="86"/>
      <c r="AM34" s="86"/>
      <c r="AN34" s="86"/>
    </row>
    <row r="35" spans="35:40" x14ac:dyDescent="0.4">
      <c r="AM35" s="86"/>
    </row>
  </sheetData>
  <autoFilter ref="C14:AO22" xr:uid="{00000000-0009-0000-0000-000007000000}"/>
  <mergeCells count="42">
    <mergeCell ref="N8:W8"/>
    <mergeCell ref="N9:Z9"/>
    <mergeCell ref="AH13:AH14"/>
    <mergeCell ref="AI13:AI14"/>
    <mergeCell ref="AJ13:AJ14"/>
    <mergeCell ref="T13:T14"/>
    <mergeCell ref="U13:U14"/>
    <mergeCell ref="V13:V14"/>
    <mergeCell ref="W13:Y13"/>
    <mergeCell ref="Z13:Z14"/>
    <mergeCell ref="AA13:AA14"/>
    <mergeCell ref="N13:N14"/>
    <mergeCell ref="O13:O14"/>
    <mergeCell ref="P13:P14"/>
    <mergeCell ref="Q13:Q14"/>
    <mergeCell ref="R13:R14"/>
    <mergeCell ref="M13:M14"/>
    <mergeCell ref="AK13:AK14"/>
    <mergeCell ref="AL13:AL14"/>
    <mergeCell ref="AM15:AO15"/>
    <mergeCell ref="AB13:AB14"/>
    <mergeCell ref="AC13:AC14"/>
    <mergeCell ref="AD13:AD14"/>
    <mergeCell ref="AE13:AE14"/>
    <mergeCell ref="AF13:AF14"/>
    <mergeCell ref="AG13:AG14"/>
    <mergeCell ref="H12:M12"/>
    <mergeCell ref="AM12:AM14"/>
    <mergeCell ref="AN12:AN14"/>
    <mergeCell ref="AO12:AO14"/>
    <mergeCell ref="A13:A14"/>
    <mergeCell ref="B13:B14"/>
    <mergeCell ref="C13:C14"/>
    <mergeCell ref="D13:D14"/>
    <mergeCell ref="E13:E14"/>
    <mergeCell ref="F13:F14"/>
    <mergeCell ref="S13:S14"/>
    <mergeCell ref="G13:G14"/>
    <mergeCell ref="H13:H14"/>
    <mergeCell ref="I13:I14"/>
    <mergeCell ref="K13:K14"/>
    <mergeCell ref="L13:L14"/>
  </mergeCells>
  <conditionalFormatting sqref="H16:H21">
    <cfRule type="duplicateValues" dxfId="26" priority="78"/>
    <cfRule type="duplicateValues" dxfId="25" priority="79"/>
  </conditionalFormatting>
  <conditionalFormatting sqref="H23 H1:H15 H30:H1048576">
    <cfRule type="duplicateValues" dxfId="24" priority="30"/>
  </conditionalFormatting>
  <conditionalFormatting sqref="H15:I15">
    <cfRule type="duplicateValues" dxfId="23" priority="77"/>
  </conditionalFormatting>
  <conditionalFormatting sqref="K27:K29">
    <cfRule type="duplicateValues" dxfId="22" priority="1"/>
  </conditionalFormatting>
  <dataValidations count="1">
    <dataValidation type="custom" errorStyle="warning" allowBlank="1" showInputMessage="1" showErrorMessage="1" errorTitle="Atkārtojas projekta nosaukums" sqref="H15:I15" xr:uid="{00000000-0002-0000-0700-000000000000}">
      <formula1>COUNTIF($H$15:$H$15,$H15)=1</formula1>
    </dataValidation>
  </dataValidations>
  <pageMargins left="0.25" right="0.25" top="0.75" bottom="0.75" header="0.3" footer="0.3"/>
  <pageSetup paperSize="8" scale="10" fitToHeight="0" orientation="landscape" r:id="rId1"/>
  <headerFooter>
    <oddHeader>&amp;C&amp;P</oddHeader>
  </headerFooter>
  <rowBreaks count="1" manualBreakCount="1">
    <brk id="30" max="40" man="1"/>
  </rowBreaks>
  <colBreaks count="1" manualBreakCount="1">
    <brk id="7" min="6" max="3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30"/>
  <sheetViews>
    <sheetView topLeftCell="A13" zoomScale="40" zoomScaleNormal="40" workbookViewId="0">
      <selection activeCell="H9" sqref="H9"/>
    </sheetView>
  </sheetViews>
  <sheetFormatPr defaultColWidth="9.109375" defaultRowHeight="21" x14ac:dyDescent="0.4"/>
  <cols>
    <col min="1" max="1" width="23.33203125" style="5" customWidth="1"/>
    <col min="2" max="2" width="24.5546875" style="6" customWidth="1"/>
    <col min="3" max="3" width="28" style="6" customWidth="1"/>
    <col min="4" max="4" width="25.33203125" style="6" customWidth="1"/>
    <col min="5" max="5" width="23.44140625" style="6" customWidth="1"/>
    <col min="6" max="6" width="25.6640625" style="6" customWidth="1"/>
    <col min="7" max="7" width="38.5546875" style="246" customWidth="1"/>
    <col min="8" max="8" width="24.33203125" style="247" customWidth="1"/>
    <col min="9" max="9" width="22" style="247" bestFit="1" customWidth="1"/>
    <col min="10" max="10" width="26.88671875" style="247" customWidth="1"/>
    <col min="11" max="11" width="22.44140625" style="247" customWidth="1"/>
    <col min="12" max="12" width="40.33203125" style="3" customWidth="1"/>
    <col min="13" max="13" width="36.88671875" style="3" customWidth="1"/>
    <col min="14" max="14" width="31.109375" style="3" customWidth="1"/>
    <col min="15" max="15" width="40.5546875" style="3" customWidth="1"/>
    <col min="16" max="16" width="38.33203125" style="3" customWidth="1"/>
    <col min="17" max="17" width="32.6640625" style="3" customWidth="1"/>
    <col min="18" max="18" width="22.5546875" style="3" customWidth="1"/>
    <col min="19" max="19" width="24.109375" style="3" customWidth="1"/>
    <col min="20" max="20" width="24.5546875" style="3" customWidth="1"/>
    <col min="21" max="21" width="23.88671875" style="3" customWidth="1"/>
    <col min="22" max="22" width="25.6640625" style="3" customWidth="1"/>
    <col min="23" max="23" width="27.6640625" style="3" customWidth="1"/>
    <col min="24" max="24" width="55.88671875" style="3" customWidth="1"/>
    <col min="25" max="25" width="23.33203125" style="3" customWidth="1"/>
    <col min="26" max="26" width="24.6640625" style="3" customWidth="1"/>
    <col min="27" max="27" width="21.5546875" style="3" customWidth="1"/>
    <col min="28" max="28" width="23.5546875" style="3" customWidth="1"/>
    <col min="29" max="29" width="21.44140625" style="3" customWidth="1"/>
    <col min="30" max="31" width="23.6640625" style="3" customWidth="1"/>
    <col min="32" max="32" width="28" style="3" customWidth="1"/>
    <col min="33" max="33" width="43" style="3" customWidth="1"/>
    <col min="34" max="34" width="26.33203125" style="3" customWidth="1"/>
    <col min="35" max="35" width="38.88671875" style="3" customWidth="1"/>
    <col min="36" max="36" width="27" style="3" customWidth="1"/>
    <col min="37" max="37" width="30.44140625" style="242" customWidth="1"/>
    <col min="38" max="38" width="26.109375" style="242" customWidth="1"/>
    <col min="39" max="39" width="27.88671875" style="242" customWidth="1"/>
    <col min="40" max="16384" width="9.109375" style="5"/>
  </cols>
  <sheetData>
    <row r="1" spans="1:39" ht="62.25" customHeight="1" x14ac:dyDescent="0.45">
      <c r="N1" s="283" t="s">
        <v>23</v>
      </c>
      <c r="AK1" s="187"/>
      <c r="AL1" s="187"/>
      <c r="AM1" s="187"/>
    </row>
    <row r="2" spans="1:39" ht="56.25" customHeight="1" x14ac:dyDescent="0.4">
      <c r="O2" s="269" t="s">
        <v>488</v>
      </c>
      <c r="V2" s="7"/>
    </row>
    <row r="3" spans="1:39" x14ac:dyDescent="0.4">
      <c r="L3" s="244"/>
      <c r="M3" s="244"/>
      <c r="R3" s="244"/>
      <c r="S3" s="244"/>
      <c r="T3" s="244"/>
      <c r="U3" s="244"/>
    </row>
    <row r="5" spans="1:39" ht="33.75" customHeight="1" x14ac:dyDescent="0.5">
      <c r="A5" s="9"/>
      <c r="B5" s="10"/>
      <c r="C5" s="11"/>
      <c r="D5" s="12" t="s">
        <v>22</v>
      </c>
      <c r="E5" s="11"/>
      <c r="F5" s="13"/>
      <c r="G5" s="513" t="s">
        <v>39</v>
      </c>
      <c r="H5" s="513"/>
      <c r="I5" s="513"/>
      <c r="J5" s="513"/>
      <c r="K5" s="514"/>
      <c r="L5" s="14" t="s">
        <v>41</v>
      </c>
      <c r="M5" s="14"/>
      <c r="N5" s="14"/>
      <c r="O5" s="14"/>
      <c r="P5" s="14"/>
      <c r="Q5" s="14"/>
      <c r="R5" s="14"/>
      <c r="S5" s="14"/>
      <c r="T5" s="14"/>
      <c r="U5" s="14"/>
      <c r="V5" s="14"/>
      <c r="W5" s="14"/>
      <c r="X5" s="14"/>
      <c r="Y5" s="14"/>
      <c r="Z5" s="14"/>
      <c r="AA5" s="256"/>
      <c r="AB5" s="257"/>
      <c r="AC5" s="258" t="s">
        <v>42</v>
      </c>
      <c r="AD5" s="256"/>
      <c r="AE5" s="256"/>
      <c r="AF5" s="256"/>
      <c r="AG5" s="256"/>
      <c r="AH5" s="256"/>
      <c r="AI5" s="256"/>
      <c r="AJ5" s="256"/>
      <c r="AK5" s="259"/>
      <c r="AL5" s="470" t="s">
        <v>11</v>
      </c>
      <c r="AM5" s="498" t="s">
        <v>481</v>
      </c>
    </row>
    <row r="6" spans="1:39" ht="184.5" customHeight="1" x14ac:dyDescent="0.5">
      <c r="A6" s="496" t="s">
        <v>0</v>
      </c>
      <c r="B6" s="468" t="s">
        <v>1</v>
      </c>
      <c r="C6" s="468" t="s">
        <v>2</v>
      </c>
      <c r="D6" s="465" t="s">
        <v>3</v>
      </c>
      <c r="E6" s="469" t="s">
        <v>4</v>
      </c>
      <c r="F6" s="472" t="s">
        <v>5</v>
      </c>
      <c r="G6" s="489" t="s">
        <v>6</v>
      </c>
      <c r="H6" s="491" t="s">
        <v>10</v>
      </c>
      <c r="I6" s="493" t="s">
        <v>7</v>
      </c>
      <c r="J6" s="494" t="s">
        <v>8</v>
      </c>
      <c r="K6" s="494" t="s">
        <v>9</v>
      </c>
      <c r="L6" s="501" t="s">
        <v>529</v>
      </c>
      <c r="M6" s="502" t="s">
        <v>33</v>
      </c>
      <c r="N6" s="501" t="s">
        <v>512</v>
      </c>
      <c r="O6" s="501" t="s">
        <v>31</v>
      </c>
      <c r="P6" s="503" t="s">
        <v>32</v>
      </c>
      <c r="Q6" s="502" t="s">
        <v>34</v>
      </c>
      <c r="R6" s="503" t="s">
        <v>44</v>
      </c>
      <c r="S6" s="502" t="s">
        <v>515</v>
      </c>
      <c r="T6" s="505"/>
      <c r="U6" s="506"/>
      <c r="V6" s="507" t="s">
        <v>36</v>
      </c>
      <c r="W6" s="501" t="s">
        <v>516</v>
      </c>
      <c r="X6" s="502" t="s">
        <v>518</v>
      </c>
      <c r="Y6" s="505"/>
      <c r="Z6" s="506"/>
      <c r="AA6" s="507" t="s">
        <v>45</v>
      </c>
      <c r="AB6" s="515" t="s">
        <v>27</v>
      </c>
      <c r="AC6" s="517" t="s">
        <v>25</v>
      </c>
      <c r="AD6" s="517" t="s">
        <v>24</v>
      </c>
      <c r="AE6" s="509" t="s">
        <v>26</v>
      </c>
      <c r="AF6" s="509" t="s">
        <v>522</v>
      </c>
      <c r="AG6" s="510" t="s">
        <v>523</v>
      </c>
      <c r="AH6" s="511"/>
      <c r="AI6" s="511"/>
      <c r="AJ6" s="512"/>
      <c r="AK6" s="507" t="s">
        <v>37</v>
      </c>
      <c r="AL6" s="468"/>
      <c r="AM6" s="499"/>
    </row>
    <row r="7" spans="1:39" ht="394.5" customHeight="1" x14ac:dyDescent="0.5">
      <c r="A7" s="497"/>
      <c r="B7" s="468"/>
      <c r="C7" s="468"/>
      <c r="D7" s="465"/>
      <c r="E7" s="470"/>
      <c r="F7" s="472"/>
      <c r="G7" s="490"/>
      <c r="H7" s="492"/>
      <c r="I7" s="493"/>
      <c r="J7" s="495"/>
      <c r="K7" s="495"/>
      <c r="L7" s="501"/>
      <c r="M7" s="502"/>
      <c r="N7" s="501" t="s">
        <v>513</v>
      </c>
      <c r="O7" s="501" t="s">
        <v>514</v>
      </c>
      <c r="P7" s="504"/>
      <c r="Q7" s="502"/>
      <c r="R7" s="504"/>
      <c r="S7" s="253" t="s">
        <v>28</v>
      </c>
      <c r="T7" s="253" t="s">
        <v>29</v>
      </c>
      <c r="U7" s="253" t="s">
        <v>30</v>
      </c>
      <c r="V7" s="508"/>
      <c r="W7" s="501" t="s">
        <v>517</v>
      </c>
      <c r="X7" s="254" t="s">
        <v>519</v>
      </c>
      <c r="Y7" s="254" t="s">
        <v>520</v>
      </c>
      <c r="Z7" s="255" t="s">
        <v>521</v>
      </c>
      <c r="AA7" s="508"/>
      <c r="AB7" s="516"/>
      <c r="AC7" s="518"/>
      <c r="AD7" s="518"/>
      <c r="AE7" s="508"/>
      <c r="AF7" s="508"/>
      <c r="AG7" s="254" t="s">
        <v>484</v>
      </c>
      <c r="AH7" s="254" t="s">
        <v>485</v>
      </c>
      <c r="AI7" s="254" t="s">
        <v>486</v>
      </c>
      <c r="AJ7" s="254" t="s">
        <v>487</v>
      </c>
      <c r="AK7" s="508"/>
      <c r="AL7" s="469"/>
      <c r="AM7" s="500"/>
    </row>
    <row r="8" spans="1:39" ht="158.25" customHeight="1" x14ac:dyDescent="0.45">
      <c r="A8" s="15" t="s">
        <v>53</v>
      </c>
      <c r="B8" s="16"/>
      <c r="C8" s="17"/>
      <c r="D8" s="17"/>
      <c r="E8" s="17"/>
      <c r="F8" s="17"/>
      <c r="G8" s="248"/>
      <c r="H8" s="249"/>
      <c r="I8" s="249"/>
      <c r="J8" s="249"/>
      <c r="K8" s="250"/>
      <c r="L8" s="18" t="s">
        <v>12</v>
      </c>
      <c r="M8" s="19" t="s">
        <v>12</v>
      </c>
      <c r="N8" s="19" t="s">
        <v>12</v>
      </c>
      <c r="O8" s="19" t="s">
        <v>12</v>
      </c>
      <c r="P8" s="19" t="s">
        <v>12</v>
      </c>
      <c r="Q8" s="19" t="s">
        <v>13</v>
      </c>
      <c r="R8" s="19" t="s">
        <v>13</v>
      </c>
      <c r="S8" s="19" t="s">
        <v>13</v>
      </c>
      <c r="T8" s="19" t="s">
        <v>13</v>
      </c>
      <c r="U8" s="19" t="s">
        <v>13</v>
      </c>
      <c r="V8" s="19" t="s">
        <v>13</v>
      </c>
      <c r="W8" s="19" t="s">
        <v>13</v>
      </c>
      <c r="X8" s="19" t="s">
        <v>13</v>
      </c>
      <c r="Y8" s="19" t="s">
        <v>13</v>
      </c>
      <c r="Z8" s="19" t="s">
        <v>13</v>
      </c>
      <c r="AA8" s="19" t="s">
        <v>13</v>
      </c>
      <c r="AB8" s="19" t="s">
        <v>13</v>
      </c>
      <c r="AC8" s="19" t="s">
        <v>12</v>
      </c>
      <c r="AD8" s="19" t="s">
        <v>12</v>
      </c>
      <c r="AE8" s="19" t="s">
        <v>12</v>
      </c>
      <c r="AF8" s="19" t="s">
        <v>13</v>
      </c>
      <c r="AG8" s="19" t="s">
        <v>13</v>
      </c>
      <c r="AH8" s="19" t="s">
        <v>13</v>
      </c>
      <c r="AI8" s="19" t="s">
        <v>13</v>
      </c>
      <c r="AJ8" s="19" t="s">
        <v>13</v>
      </c>
      <c r="AK8" s="19" t="s">
        <v>13</v>
      </c>
      <c r="AL8" s="245"/>
      <c r="AM8" s="245"/>
    </row>
    <row r="9" spans="1:39" s="251" customFormat="1" ht="164.25" customHeight="1" x14ac:dyDescent="0.3">
      <c r="A9" s="280">
        <v>1</v>
      </c>
      <c r="B9" s="281">
        <v>0.51874999999999993</v>
      </c>
      <c r="C9" s="282">
        <v>43634</v>
      </c>
      <c r="D9" s="280" t="s">
        <v>466</v>
      </c>
      <c r="E9" s="282">
        <v>43634</v>
      </c>
      <c r="F9" s="280" t="s">
        <v>490</v>
      </c>
      <c r="G9" s="279" t="s">
        <v>468</v>
      </c>
      <c r="H9" s="282" t="s">
        <v>17</v>
      </c>
      <c r="I9" s="279" t="s">
        <v>469</v>
      </c>
      <c r="J9" s="279" t="s">
        <v>15</v>
      </c>
      <c r="K9" s="279">
        <v>2019</v>
      </c>
      <c r="L9" s="276" t="s">
        <v>507</v>
      </c>
      <c r="M9" s="276" t="s">
        <v>507</v>
      </c>
      <c r="N9" s="276" t="s">
        <v>507</v>
      </c>
      <c r="O9" s="276" t="s">
        <v>507</v>
      </c>
      <c r="P9" s="276" t="s">
        <v>507</v>
      </c>
      <c r="Q9" s="276" t="s">
        <v>526</v>
      </c>
      <c r="R9" s="276" t="s">
        <v>507</v>
      </c>
      <c r="S9" s="276" t="s">
        <v>507</v>
      </c>
      <c r="T9" s="276" t="s">
        <v>507</v>
      </c>
      <c r="U9" s="276" t="s">
        <v>507</v>
      </c>
      <c r="V9" s="276" t="s">
        <v>507</v>
      </c>
      <c r="W9" s="276" t="s">
        <v>527</v>
      </c>
      <c r="X9" s="276" t="s">
        <v>527</v>
      </c>
      <c r="Y9" s="276" t="s">
        <v>527</v>
      </c>
      <c r="Z9" s="276" t="s">
        <v>527</v>
      </c>
      <c r="AA9" s="276" t="s">
        <v>507</v>
      </c>
      <c r="AB9" s="276" t="s">
        <v>527</v>
      </c>
      <c r="AC9" s="276" t="s">
        <v>507</v>
      </c>
      <c r="AD9" s="276" t="s">
        <v>507</v>
      </c>
      <c r="AE9" s="276" t="s">
        <v>507</v>
      </c>
      <c r="AF9" s="276" t="s">
        <v>507</v>
      </c>
      <c r="AG9" s="276" t="s">
        <v>507</v>
      </c>
      <c r="AH9" s="276" t="s">
        <v>507</v>
      </c>
      <c r="AI9" s="276" t="s">
        <v>507</v>
      </c>
      <c r="AJ9" s="276" t="s">
        <v>507</v>
      </c>
      <c r="AK9" s="276" t="s">
        <v>507</v>
      </c>
      <c r="AL9" s="277">
        <v>6000</v>
      </c>
      <c r="AM9" s="276" t="s">
        <v>49</v>
      </c>
    </row>
    <row r="10" spans="1:39" s="251" customFormat="1" ht="207" customHeight="1" x14ac:dyDescent="0.3">
      <c r="A10" s="280">
        <v>2</v>
      </c>
      <c r="B10" s="281">
        <v>0.51874999999999993</v>
      </c>
      <c r="C10" s="282">
        <v>43634</v>
      </c>
      <c r="D10" s="280" t="s">
        <v>467</v>
      </c>
      <c r="E10" s="282">
        <v>43634</v>
      </c>
      <c r="F10" s="280" t="s">
        <v>490</v>
      </c>
      <c r="G10" s="279" t="s">
        <v>491</v>
      </c>
      <c r="H10" s="282" t="s">
        <v>17</v>
      </c>
      <c r="I10" s="279" t="s">
        <v>469</v>
      </c>
      <c r="J10" s="279" t="s">
        <v>15</v>
      </c>
      <c r="K10" s="279">
        <v>2019</v>
      </c>
      <c r="L10" s="276" t="s">
        <v>507</v>
      </c>
      <c r="M10" s="276" t="s">
        <v>507</v>
      </c>
      <c r="N10" s="276" t="s">
        <v>507</v>
      </c>
      <c r="O10" s="276" t="s">
        <v>507</v>
      </c>
      <c r="P10" s="276" t="s">
        <v>507</v>
      </c>
      <c r="Q10" s="276" t="s">
        <v>526</v>
      </c>
      <c r="R10" s="276" t="s">
        <v>507</v>
      </c>
      <c r="S10" s="276" t="s">
        <v>507</v>
      </c>
      <c r="T10" s="276" t="s">
        <v>507</v>
      </c>
      <c r="U10" s="276" t="s">
        <v>507</v>
      </c>
      <c r="V10" s="276" t="s">
        <v>507</v>
      </c>
      <c r="W10" s="276" t="s">
        <v>527</v>
      </c>
      <c r="X10" s="276" t="s">
        <v>527</v>
      </c>
      <c r="Y10" s="276" t="s">
        <v>527</v>
      </c>
      <c r="Z10" s="276" t="s">
        <v>527</v>
      </c>
      <c r="AA10" s="276" t="s">
        <v>507</v>
      </c>
      <c r="AB10" s="276" t="s">
        <v>527</v>
      </c>
      <c r="AC10" s="276" t="s">
        <v>507</v>
      </c>
      <c r="AD10" s="276" t="s">
        <v>507</v>
      </c>
      <c r="AE10" s="276" t="s">
        <v>507</v>
      </c>
      <c r="AF10" s="276" t="s">
        <v>507</v>
      </c>
      <c r="AG10" s="276" t="s">
        <v>507</v>
      </c>
      <c r="AH10" s="276" t="s">
        <v>507</v>
      </c>
      <c r="AI10" s="276" t="s">
        <v>507</v>
      </c>
      <c r="AJ10" s="276" t="s">
        <v>507</v>
      </c>
      <c r="AK10" s="276" t="s">
        <v>507</v>
      </c>
      <c r="AL10" s="277">
        <v>6000</v>
      </c>
      <c r="AM10" s="276" t="s">
        <v>49</v>
      </c>
    </row>
    <row r="11" spans="1:39" s="251" customFormat="1" ht="201.75" customHeight="1" x14ac:dyDescent="0.3">
      <c r="A11" s="280">
        <v>3</v>
      </c>
      <c r="B11" s="281">
        <v>0.61944444444444446</v>
      </c>
      <c r="C11" s="282">
        <v>43649</v>
      </c>
      <c r="D11" s="280" t="s">
        <v>470</v>
      </c>
      <c r="E11" s="282">
        <v>43649</v>
      </c>
      <c r="F11" s="280" t="s">
        <v>492</v>
      </c>
      <c r="G11" s="279" t="s">
        <v>508</v>
      </c>
      <c r="H11" s="282" t="s">
        <v>17</v>
      </c>
      <c r="I11" s="279" t="s">
        <v>125</v>
      </c>
      <c r="J11" s="279" t="s">
        <v>21</v>
      </c>
      <c r="K11" s="279">
        <v>2019</v>
      </c>
      <c r="L11" s="276" t="s">
        <v>507</v>
      </c>
      <c r="M11" s="276" t="s">
        <v>507</v>
      </c>
      <c r="N11" s="276" t="s">
        <v>507</v>
      </c>
      <c r="O11" s="276" t="s">
        <v>507</v>
      </c>
      <c r="P11" s="276" t="s">
        <v>507</v>
      </c>
      <c r="Q11" s="276" t="s">
        <v>526</v>
      </c>
      <c r="R11" s="276" t="s">
        <v>507</v>
      </c>
      <c r="S11" s="276" t="s">
        <v>507</v>
      </c>
      <c r="T11" s="276" t="s">
        <v>507</v>
      </c>
      <c r="U11" s="276" t="s">
        <v>507</v>
      </c>
      <c r="V11" s="276" t="s">
        <v>507</v>
      </c>
      <c r="W11" s="276" t="s">
        <v>527</v>
      </c>
      <c r="X11" s="276" t="s">
        <v>507</v>
      </c>
      <c r="Y11" s="276" t="s">
        <v>507</v>
      </c>
      <c r="Z11" s="276" t="s">
        <v>507</v>
      </c>
      <c r="AA11" s="276" t="s">
        <v>507</v>
      </c>
      <c r="AB11" s="276" t="s">
        <v>527</v>
      </c>
      <c r="AC11" s="276" t="s">
        <v>507</v>
      </c>
      <c r="AD11" s="276" t="s">
        <v>507</v>
      </c>
      <c r="AE11" s="276" t="s">
        <v>507</v>
      </c>
      <c r="AF11" s="276" t="s">
        <v>527</v>
      </c>
      <c r="AG11" s="276" t="s">
        <v>527</v>
      </c>
      <c r="AH11" s="276" t="s">
        <v>527</v>
      </c>
      <c r="AI11" s="276" t="s">
        <v>527</v>
      </c>
      <c r="AJ11" s="276" t="s">
        <v>527</v>
      </c>
      <c r="AK11" s="276" t="s">
        <v>507</v>
      </c>
      <c r="AL11" s="277">
        <v>9000</v>
      </c>
      <c r="AM11" s="276" t="s">
        <v>49</v>
      </c>
    </row>
    <row r="12" spans="1:39" s="251" customFormat="1" ht="297.75" customHeight="1" x14ac:dyDescent="0.3">
      <c r="A12" s="280">
        <v>4</v>
      </c>
      <c r="B12" s="281">
        <v>0.73055555555555562</v>
      </c>
      <c r="C12" s="282">
        <v>43669</v>
      </c>
      <c r="D12" s="280" t="s">
        <v>471</v>
      </c>
      <c r="E12" s="282">
        <v>43666</v>
      </c>
      <c r="F12" s="280" t="s">
        <v>493</v>
      </c>
      <c r="G12" s="279" t="s">
        <v>495</v>
      </c>
      <c r="H12" s="282" t="s">
        <v>494</v>
      </c>
      <c r="I12" s="279" t="s">
        <v>472</v>
      </c>
      <c r="J12" s="279" t="s">
        <v>15</v>
      </c>
      <c r="K12" s="279">
        <v>2019</v>
      </c>
      <c r="L12" s="276" t="s">
        <v>507</v>
      </c>
      <c r="M12" s="276" t="s">
        <v>507</v>
      </c>
      <c r="N12" s="276" t="s">
        <v>507</v>
      </c>
      <c r="O12" s="276" t="s">
        <v>507</v>
      </c>
      <c r="P12" s="276" t="s">
        <v>507</v>
      </c>
      <c r="Q12" s="276" t="s">
        <v>526</v>
      </c>
      <c r="R12" s="276" t="s">
        <v>507</v>
      </c>
      <c r="S12" s="276" t="s">
        <v>507</v>
      </c>
      <c r="T12" s="276" t="s">
        <v>507</v>
      </c>
      <c r="U12" s="276" t="s">
        <v>507</v>
      </c>
      <c r="V12" s="276" t="s">
        <v>507</v>
      </c>
      <c r="W12" s="276" t="s">
        <v>527</v>
      </c>
      <c r="X12" s="276" t="s">
        <v>507</v>
      </c>
      <c r="Y12" s="276" t="s">
        <v>507</v>
      </c>
      <c r="Z12" s="276" t="s">
        <v>507</v>
      </c>
      <c r="AA12" s="276" t="s">
        <v>507</v>
      </c>
      <c r="AB12" s="276" t="s">
        <v>527</v>
      </c>
      <c r="AC12" s="276" t="s">
        <v>507</v>
      </c>
      <c r="AD12" s="276" t="s">
        <v>507</v>
      </c>
      <c r="AE12" s="276" t="s">
        <v>507</v>
      </c>
      <c r="AF12" s="276" t="s">
        <v>527</v>
      </c>
      <c r="AG12" s="276" t="s">
        <v>527</v>
      </c>
      <c r="AH12" s="276" t="s">
        <v>527</v>
      </c>
      <c r="AI12" s="276" t="s">
        <v>527</v>
      </c>
      <c r="AJ12" s="276" t="s">
        <v>527</v>
      </c>
      <c r="AK12" s="276" t="s">
        <v>507</v>
      </c>
      <c r="AL12" s="277">
        <v>6000</v>
      </c>
      <c r="AM12" s="276" t="s">
        <v>49</v>
      </c>
    </row>
    <row r="13" spans="1:39" s="251" customFormat="1" ht="173.25" customHeight="1" x14ac:dyDescent="0.3">
      <c r="A13" s="280">
        <v>5</v>
      </c>
      <c r="B13" s="281" t="s">
        <v>502</v>
      </c>
      <c r="C13" s="282" t="s">
        <v>498</v>
      </c>
      <c r="D13" s="280" t="s">
        <v>499</v>
      </c>
      <c r="E13" s="282" t="s">
        <v>498</v>
      </c>
      <c r="F13" s="280" t="s">
        <v>497</v>
      </c>
      <c r="G13" s="279" t="s">
        <v>496</v>
      </c>
      <c r="H13" s="282" t="s">
        <v>17</v>
      </c>
      <c r="I13" s="279" t="s">
        <v>125</v>
      </c>
      <c r="J13" s="279" t="s">
        <v>21</v>
      </c>
      <c r="K13" s="279">
        <v>2019</v>
      </c>
      <c r="L13" s="276" t="s">
        <v>507</v>
      </c>
      <c r="M13" s="276" t="s">
        <v>507</v>
      </c>
      <c r="N13" s="276" t="s">
        <v>507</v>
      </c>
      <c r="O13" s="276" t="s">
        <v>507</v>
      </c>
      <c r="P13" s="276" t="s">
        <v>507</v>
      </c>
      <c r="Q13" s="276" t="s">
        <v>526</v>
      </c>
      <c r="R13" s="276" t="s">
        <v>507</v>
      </c>
      <c r="S13" s="276" t="s">
        <v>507</v>
      </c>
      <c r="T13" s="276" t="s">
        <v>507</v>
      </c>
      <c r="U13" s="276" t="s">
        <v>507</v>
      </c>
      <c r="V13" s="276" t="s">
        <v>507</v>
      </c>
      <c r="W13" s="276" t="s">
        <v>527</v>
      </c>
      <c r="X13" s="276" t="s">
        <v>507</v>
      </c>
      <c r="Y13" s="276" t="s">
        <v>507</v>
      </c>
      <c r="Z13" s="276" t="s">
        <v>507</v>
      </c>
      <c r="AA13" s="276" t="s">
        <v>507</v>
      </c>
      <c r="AB13" s="276" t="s">
        <v>527</v>
      </c>
      <c r="AC13" s="276" t="s">
        <v>507</v>
      </c>
      <c r="AD13" s="276" t="s">
        <v>507</v>
      </c>
      <c r="AE13" s="276" t="s">
        <v>507</v>
      </c>
      <c r="AF13" s="276" t="s">
        <v>527</v>
      </c>
      <c r="AG13" s="276" t="s">
        <v>527</v>
      </c>
      <c r="AH13" s="276" t="s">
        <v>527</v>
      </c>
      <c r="AI13" s="276" t="s">
        <v>527</v>
      </c>
      <c r="AJ13" s="276" t="s">
        <v>527</v>
      </c>
      <c r="AK13" s="276" t="s">
        <v>507</v>
      </c>
      <c r="AL13" s="277">
        <v>9000</v>
      </c>
      <c r="AM13" s="276" t="s">
        <v>49</v>
      </c>
    </row>
    <row r="14" spans="1:39" s="251" customFormat="1" ht="294" customHeight="1" x14ac:dyDescent="0.3">
      <c r="A14" s="280">
        <v>6</v>
      </c>
      <c r="B14" s="281" t="s">
        <v>501</v>
      </c>
      <c r="C14" s="282" t="s">
        <v>503</v>
      </c>
      <c r="D14" s="280" t="s">
        <v>504</v>
      </c>
      <c r="E14" s="282" t="s">
        <v>503</v>
      </c>
      <c r="F14" s="280" t="s">
        <v>500</v>
      </c>
      <c r="G14" s="279" t="s">
        <v>509</v>
      </c>
      <c r="H14" s="282" t="s">
        <v>17</v>
      </c>
      <c r="I14" s="279" t="s">
        <v>125</v>
      </c>
      <c r="J14" s="279" t="s">
        <v>21</v>
      </c>
      <c r="K14" s="279">
        <v>2019</v>
      </c>
      <c r="L14" s="278" t="s">
        <v>528</v>
      </c>
      <c r="M14" s="276" t="s">
        <v>507</v>
      </c>
      <c r="N14" s="276" t="s">
        <v>507</v>
      </c>
      <c r="O14" s="276" t="s">
        <v>507</v>
      </c>
      <c r="P14" s="276" t="s">
        <v>507</v>
      </c>
      <c r="Q14" s="276" t="s">
        <v>526</v>
      </c>
      <c r="R14" s="276" t="s">
        <v>507</v>
      </c>
      <c r="S14" s="276" t="s">
        <v>507</v>
      </c>
      <c r="T14" s="276" t="s">
        <v>507</v>
      </c>
      <c r="U14" s="276" t="s">
        <v>507</v>
      </c>
      <c r="V14" s="276" t="s">
        <v>507</v>
      </c>
      <c r="W14" s="276" t="s">
        <v>527</v>
      </c>
      <c r="X14" s="276" t="s">
        <v>507</v>
      </c>
      <c r="Y14" s="276" t="s">
        <v>507</v>
      </c>
      <c r="Z14" s="276" t="s">
        <v>507</v>
      </c>
      <c r="AA14" s="276" t="s">
        <v>507</v>
      </c>
      <c r="AB14" s="276" t="s">
        <v>527</v>
      </c>
      <c r="AC14" s="276" t="s">
        <v>507</v>
      </c>
      <c r="AD14" s="276" t="s">
        <v>507</v>
      </c>
      <c r="AE14" s="276" t="s">
        <v>507</v>
      </c>
      <c r="AF14" s="276" t="s">
        <v>527</v>
      </c>
      <c r="AG14" s="276" t="s">
        <v>527</v>
      </c>
      <c r="AH14" s="276" t="s">
        <v>527</v>
      </c>
      <c r="AI14" s="276" t="s">
        <v>527</v>
      </c>
      <c r="AJ14" s="276" t="s">
        <v>527</v>
      </c>
      <c r="AK14" s="276" t="s">
        <v>507</v>
      </c>
      <c r="AL14" s="277">
        <v>9000</v>
      </c>
      <c r="AM14" s="278" t="s">
        <v>49</v>
      </c>
    </row>
    <row r="15" spans="1:39" s="251" customFormat="1" ht="158.25" customHeight="1" x14ac:dyDescent="0.3">
      <c r="A15" s="280">
        <v>7</v>
      </c>
      <c r="B15" s="281">
        <v>0.58333333333333337</v>
      </c>
      <c r="C15" s="280" t="s">
        <v>473</v>
      </c>
      <c r="D15" s="280" t="s">
        <v>474</v>
      </c>
      <c r="E15" s="280" t="s">
        <v>475</v>
      </c>
      <c r="F15" s="280" t="s">
        <v>506</v>
      </c>
      <c r="G15" s="279" t="s">
        <v>476</v>
      </c>
      <c r="H15" s="282" t="s">
        <v>17</v>
      </c>
      <c r="I15" s="279" t="s">
        <v>477</v>
      </c>
      <c r="J15" s="279" t="s">
        <v>15</v>
      </c>
      <c r="K15" s="279">
        <v>2019</v>
      </c>
      <c r="L15" s="276" t="s">
        <v>507</v>
      </c>
      <c r="M15" s="276" t="s">
        <v>507</v>
      </c>
      <c r="N15" s="276" t="s">
        <v>507</v>
      </c>
      <c r="O15" s="276" t="s">
        <v>507</v>
      </c>
      <c r="P15" s="276" t="s">
        <v>507</v>
      </c>
      <c r="Q15" s="276" t="s">
        <v>526</v>
      </c>
      <c r="R15" s="276" t="s">
        <v>507</v>
      </c>
      <c r="S15" s="276" t="s">
        <v>507</v>
      </c>
      <c r="T15" s="276" t="s">
        <v>507</v>
      </c>
      <c r="U15" s="276" t="s">
        <v>507</v>
      </c>
      <c r="V15" s="276" t="s">
        <v>507</v>
      </c>
      <c r="W15" s="276" t="s">
        <v>527</v>
      </c>
      <c r="X15" s="276" t="s">
        <v>507</v>
      </c>
      <c r="Y15" s="276" t="s">
        <v>507</v>
      </c>
      <c r="Z15" s="276" t="s">
        <v>507</v>
      </c>
      <c r="AA15" s="276" t="s">
        <v>507</v>
      </c>
      <c r="AB15" s="276" t="s">
        <v>527</v>
      </c>
      <c r="AC15" s="276" t="s">
        <v>507</v>
      </c>
      <c r="AD15" s="276" t="s">
        <v>507</v>
      </c>
      <c r="AE15" s="276" t="s">
        <v>507</v>
      </c>
      <c r="AF15" s="276" t="s">
        <v>527</v>
      </c>
      <c r="AG15" s="276" t="s">
        <v>527</v>
      </c>
      <c r="AH15" s="276" t="s">
        <v>527</v>
      </c>
      <c r="AI15" s="276" t="s">
        <v>527</v>
      </c>
      <c r="AJ15" s="276" t="s">
        <v>527</v>
      </c>
      <c r="AK15" s="276" t="s">
        <v>507</v>
      </c>
      <c r="AL15" s="277">
        <v>6000</v>
      </c>
      <c r="AM15" s="276" t="s">
        <v>49</v>
      </c>
    </row>
    <row r="16" spans="1:39" s="251" customFormat="1" ht="184.5" customHeight="1" x14ac:dyDescent="0.3">
      <c r="A16" s="280">
        <v>8</v>
      </c>
      <c r="B16" s="281">
        <v>0.35416666666666669</v>
      </c>
      <c r="C16" s="280" t="s">
        <v>478</v>
      </c>
      <c r="D16" s="280" t="s">
        <v>479</v>
      </c>
      <c r="E16" s="280" t="s">
        <v>473</v>
      </c>
      <c r="F16" s="280" t="s">
        <v>505</v>
      </c>
      <c r="G16" s="279" t="s">
        <v>480</v>
      </c>
      <c r="H16" s="282" t="s">
        <v>17</v>
      </c>
      <c r="I16" s="279" t="s">
        <v>125</v>
      </c>
      <c r="J16" s="279" t="s">
        <v>21</v>
      </c>
      <c r="K16" s="279">
        <v>2018</v>
      </c>
      <c r="L16" s="276" t="s">
        <v>507</v>
      </c>
      <c r="M16" s="276" t="s">
        <v>507</v>
      </c>
      <c r="N16" s="276" t="s">
        <v>507</v>
      </c>
      <c r="O16" s="276" t="s">
        <v>507</v>
      </c>
      <c r="P16" s="276" t="s">
        <v>507</v>
      </c>
      <c r="Q16" s="278" t="s">
        <v>525</v>
      </c>
      <c r="R16" s="276" t="s">
        <v>507</v>
      </c>
      <c r="S16" s="276" t="s">
        <v>507</v>
      </c>
      <c r="T16" s="276" t="s">
        <v>507</v>
      </c>
      <c r="U16" s="276" t="s">
        <v>507</v>
      </c>
      <c r="V16" s="276" t="s">
        <v>507</v>
      </c>
      <c r="W16" s="276" t="s">
        <v>527</v>
      </c>
      <c r="X16" s="276" t="s">
        <v>507</v>
      </c>
      <c r="Y16" s="276" t="s">
        <v>507</v>
      </c>
      <c r="Z16" s="276" t="s">
        <v>507</v>
      </c>
      <c r="AA16" s="276" t="s">
        <v>507</v>
      </c>
      <c r="AB16" s="276" t="s">
        <v>527</v>
      </c>
      <c r="AC16" s="276" t="s">
        <v>507</v>
      </c>
      <c r="AD16" s="276" t="s">
        <v>507</v>
      </c>
      <c r="AE16" s="276" t="s">
        <v>507</v>
      </c>
      <c r="AF16" s="276" t="s">
        <v>527</v>
      </c>
      <c r="AG16" s="276" t="s">
        <v>527</v>
      </c>
      <c r="AH16" s="276" t="s">
        <v>527</v>
      </c>
      <c r="AI16" s="276" t="s">
        <v>527</v>
      </c>
      <c r="AJ16" s="276" t="s">
        <v>527</v>
      </c>
      <c r="AK16" s="276" t="s">
        <v>507</v>
      </c>
      <c r="AL16" s="277">
        <v>9000</v>
      </c>
      <c r="AM16" s="278" t="s">
        <v>49</v>
      </c>
    </row>
    <row r="17" spans="1:37" s="235" customFormat="1" ht="37.799999999999997" x14ac:dyDescent="0.65">
      <c r="A17" s="235" t="s">
        <v>43</v>
      </c>
      <c r="B17" s="231"/>
      <c r="C17" s="231"/>
      <c r="D17" s="231"/>
      <c r="E17" s="231"/>
      <c r="F17" s="231"/>
      <c r="G17" s="262"/>
      <c r="H17" s="263"/>
      <c r="I17" s="263"/>
      <c r="J17" s="263"/>
      <c r="K17" s="263"/>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22"/>
    </row>
    <row r="18" spans="1:37" s="235" customFormat="1" ht="37.799999999999997" x14ac:dyDescent="0.65">
      <c r="A18" s="235" t="s">
        <v>483</v>
      </c>
      <c r="B18" s="231"/>
      <c r="C18" s="231"/>
      <c r="D18" s="231"/>
      <c r="E18" s="231"/>
      <c r="F18" s="231"/>
      <c r="G18" s="262"/>
      <c r="H18" s="263"/>
      <c r="I18" s="263"/>
      <c r="J18" s="263"/>
      <c r="K18" s="263"/>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row>
    <row r="19" spans="1:37" s="235" customFormat="1" ht="37.799999999999997" x14ac:dyDescent="0.65">
      <c r="A19" s="235" t="s">
        <v>482</v>
      </c>
      <c r="B19" s="231"/>
      <c r="C19" s="231"/>
      <c r="D19" s="231"/>
      <c r="E19" s="231"/>
      <c r="F19" s="231"/>
      <c r="G19" s="262"/>
      <c r="H19" s="263"/>
      <c r="I19" s="263"/>
      <c r="J19" s="263"/>
      <c r="K19" s="263"/>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row>
    <row r="22" spans="1:37" ht="118.5" customHeight="1" x14ac:dyDescent="0.4"/>
    <row r="23" spans="1:37" s="99" customFormat="1" ht="60" customHeight="1" x14ac:dyDescent="0.9">
      <c r="A23" s="264" t="s">
        <v>457</v>
      </c>
      <c r="B23" s="264"/>
      <c r="C23" s="264"/>
      <c r="D23" s="265"/>
      <c r="E23" s="264"/>
      <c r="F23" s="264"/>
      <c r="G23" s="264"/>
      <c r="H23" s="264"/>
      <c r="I23" s="266" t="s">
        <v>511</v>
      </c>
      <c r="J23" s="267"/>
      <c r="K23" s="268"/>
      <c r="L23" s="269"/>
      <c r="M23" s="252"/>
      <c r="N23" s="252"/>
      <c r="O23" s="252"/>
      <c r="P23" s="104"/>
      <c r="Q23" s="104"/>
      <c r="R23" s="104"/>
      <c r="S23" s="104"/>
      <c r="T23" s="104"/>
      <c r="U23" s="104"/>
      <c r="V23" s="104"/>
      <c r="W23" s="104"/>
      <c r="X23" s="104"/>
      <c r="Y23" s="104"/>
      <c r="Z23" s="104"/>
      <c r="AA23" s="104"/>
      <c r="AB23" s="104"/>
      <c r="AC23" s="104"/>
      <c r="AD23" s="104"/>
      <c r="AE23" s="104"/>
      <c r="AF23" s="104"/>
      <c r="AG23" s="104"/>
      <c r="AH23" s="104"/>
      <c r="AI23" s="104"/>
      <c r="AJ23" s="104"/>
    </row>
    <row r="24" spans="1:37" s="99" customFormat="1" ht="60" customHeight="1" x14ac:dyDescent="0.9">
      <c r="A24" s="264"/>
      <c r="B24" s="264"/>
      <c r="C24" s="264"/>
      <c r="D24" s="265"/>
      <c r="E24" s="264"/>
      <c r="F24" s="264"/>
      <c r="G24" s="266"/>
      <c r="H24" s="268"/>
      <c r="I24" s="268"/>
      <c r="J24" s="267"/>
      <c r="K24" s="268"/>
      <c r="L24" s="269"/>
      <c r="M24" s="260"/>
      <c r="N24" s="260" t="s">
        <v>489</v>
      </c>
      <c r="O24" s="104"/>
      <c r="P24" s="104"/>
      <c r="Q24" s="104"/>
      <c r="R24" s="104"/>
      <c r="S24" s="104"/>
      <c r="T24" s="104"/>
      <c r="U24" s="104"/>
      <c r="V24" s="104"/>
      <c r="W24" s="104"/>
      <c r="X24" s="104"/>
      <c r="Y24" s="104"/>
      <c r="Z24" s="104"/>
      <c r="AA24" s="104"/>
      <c r="AB24" s="104"/>
      <c r="AC24" s="104"/>
      <c r="AD24" s="104"/>
      <c r="AE24" s="104"/>
      <c r="AF24" s="104"/>
      <c r="AG24" s="104"/>
      <c r="AH24" s="104"/>
      <c r="AI24" s="104"/>
      <c r="AJ24" s="104"/>
    </row>
    <row r="25" spans="1:37" s="99" customFormat="1" ht="60" customHeight="1" x14ac:dyDescent="0.9">
      <c r="A25" s="264"/>
      <c r="B25" s="264"/>
      <c r="C25" s="270"/>
      <c r="D25" s="271"/>
      <c r="E25" s="270"/>
      <c r="F25" s="270"/>
      <c r="G25" s="266"/>
      <c r="H25" s="266"/>
      <c r="I25" s="272"/>
      <c r="J25" s="273"/>
      <c r="K25" s="268"/>
      <c r="L25" s="269"/>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row>
    <row r="26" spans="1:37" s="99" customFormat="1" ht="60" customHeight="1" x14ac:dyDescent="0.9">
      <c r="A26" s="264" t="s">
        <v>457</v>
      </c>
      <c r="B26" s="264"/>
      <c r="C26" s="264"/>
      <c r="D26" s="265"/>
      <c r="E26" s="264"/>
      <c r="F26" s="264"/>
      <c r="G26" s="264"/>
      <c r="H26" s="267"/>
      <c r="I26" s="266" t="s">
        <v>461</v>
      </c>
      <c r="J26" s="267"/>
      <c r="K26" s="268"/>
      <c r="L26" s="269"/>
      <c r="M26" s="252"/>
      <c r="N26" s="252"/>
      <c r="O26" s="252"/>
      <c r="P26" s="104"/>
      <c r="Q26" s="104"/>
      <c r="R26" s="104"/>
      <c r="S26" s="104"/>
      <c r="T26" s="104"/>
      <c r="U26" s="104"/>
      <c r="V26" s="104"/>
      <c r="W26" s="104"/>
      <c r="X26" s="104"/>
      <c r="Y26" s="104"/>
      <c r="Z26" s="104"/>
      <c r="AA26" s="104"/>
      <c r="AB26" s="104"/>
      <c r="AC26" s="104"/>
      <c r="AD26" s="104"/>
      <c r="AE26" s="104"/>
      <c r="AF26" s="104"/>
      <c r="AG26" s="104"/>
      <c r="AH26" s="104"/>
      <c r="AI26" s="104"/>
      <c r="AJ26" s="104"/>
    </row>
    <row r="27" spans="1:37" s="99" customFormat="1" ht="60" customHeight="1" x14ac:dyDescent="0.9">
      <c r="A27" s="264"/>
      <c r="B27" s="264"/>
      <c r="C27" s="264"/>
      <c r="D27" s="265"/>
      <c r="E27" s="264"/>
      <c r="F27" s="264"/>
      <c r="G27" s="274"/>
      <c r="H27" s="267"/>
      <c r="I27" s="267"/>
      <c r="J27" s="273"/>
      <c r="K27" s="268"/>
      <c r="L27" s="269"/>
      <c r="M27" s="104"/>
      <c r="N27" s="260" t="s">
        <v>489</v>
      </c>
      <c r="O27" s="104"/>
      <c r="P27" s="104"/>
      <c r="Q27" s="104"/>
      <c r="R27" s="104"/>
      <c r="S27" s="104"/>
      <c r="T27" s="104"/>
      <c r="U27" s="104"/>
      <c r="V27" s="104"/>
      <c r="W27" s="104"/>
      <c r="X27" s="104"/>
      <c r="Y27" s="104"/>
      <c r="Z27" s="104"/>
      <c r="AA27" s="104"/>
      <c r="AB27" s="104"/>
      <c r="AC27" s="104"/>
      <c r="AD27" s="104"/>
      <c r="AE27" s="104"/>
      <c r="AF27" s="104"/>
      <c r="AG27" s="104"/>
      <c r="AH27" s="104"/>
      <c r="AI27" s="104"/>
      <c r="AJ27" s="104"/>
    </row>
    <row r="28" spans="1:37" s="99" customFormat="1" ht="60" customHeight="1" x14ac:dyDescent="0.9">
      <c r="A28" s="264" t="s">
        <v>460</v>
      </c>
      <c r="B28" s="264"/>
      <c r="C28" s="264"/>
      <c r="D28" s="265"/>
      <c r="E28" s="264"/>
      <c r="F28" s="264"/>
      <c r="G28" s="274"/>
      <c r="H28" s="267"/>
      <c r="I28" s="267"/>
      <c r="J28" s="273"/>
      <c r="K28" s="268"/>
      <c r="L28" s="269"/>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row>
    <row r="29" spans="1:37" s="99" customFormat="1" ht="60" customHeight="1" x14ac:dyDescent="0.9">
      <c r="A29" s="275" t="s">
        <v>524</v>
      </c>
      <c r="B29" s="264"/>
      <c r="C29" s="264"/>
      <c r="D29" s="265"/>
      <c r="E29" s="264"/>
      <c r="F29" s="264"/>
      <c r="G29" s="274"/>
      <c r="H29" s="267"/>
      <c r="I29" s="267"/>
      <c r="J29" s="273"/>
      <c r="K29" s="268"/>
      <c r="L29" s="269"/>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row>
    <row r="30" spans="1:37" ht="27.75" customHeight="1" x14ac:dyDescent="0.4">
      <c r="N30" s="261" t="s">
        <v>489</v>
      </c>
    </row>
  </sheetData>
  <mergeCells count="33">
    <mergeCell ref="AG6:AJ6"/>
    <mergeCell ref="AK6:AK7"/>
    <mergeCell ref="G5:K5"/>
    <mergeCell ref="AL5:AL7"/>
    <mergeCell ref="AB6:AB7"/>
    <mergeCell ref="AC6:AC7"/>
    <mergeCell ref="AD6:AD7"/>
    <mergeCell ref="AM5:AM7"/>
    <mergeCell ref="K6:K7"/>
    <mergeCell ref="L6:L7"/>
    <mergeCell ref="M6:M7"/>
    <mergeCell ref="N6:N7"/>
    <mergeCell ref="O6:O7"/>
    <mergeCell ref="P6:P7"/>
    <mergeCell ref="Q6:Q7"/>
    <mergeCell ref="R6:R7"/>
    <mergeCell ref="S6:U6"/>
    <mergeCell ref="V6:V7"/>
    <mergeCell ref="W6:W7"/>
    <mergeCell ref="AE6:AE7"/>
    <mergeCell ref="X6:Z6"/>
    <mergeCell ref="AA6:AA7"/>
    <mergeCell ref="AF6:AF7"/>
    <mergeCell ref="A6:A7"/>
    <mergeCell ref="B6:B7"/>
    <mergeCell ref="C6:C7"/>
    <mergeCell ref="D6:D7"/>
    <mergeCell ref="E6:E7"/>
    <mergeCell ref="F6:F7"/>
    <mergeCell ref="G6:G7"/>
    <mergeCell ref="H6:H7"/>
    <mergeCell ref="I6:I7"/>
    <mergeCell ref="J6:J7"/>
  </mergeCells>
  <conditionalFormatting sqref="G27:G29">
    <cfRule type="duplicateValues" dxfId="21" priority="2"/>
  </conditionalFormatting>
  <conditionalFormatting sqref="G30:G1048576 G1:G22">
    <cfRule type="duplicateValues" dxfId="20" priority="3"/>
  </conditionalFormatting>
  <conditionalFormatting sqref="G8:H8 G9:G16">
    <cfRule type="duplicateValues" dxfId="19" priority="4"/>
  </conditionalFormatting>
  <dataValidations count="3">
    <dataValidation type="custom" errorStyle="warning" allowBlank="1" showInputMessage="1" showErrorMessage="1" errorTitle="Atkārtojas projekta nosaukums" sqref="H8:H16" xr:uid="{00000000-0002-0000-0800-000000000000}">
      <formula1>COUNTIF($G$8:$G$8,$G8)=1</formula1>
    </dataValidation>
    <dataValidation allowBlank="1" sqref="I1:I22 I24:I25 I27:I1048576" xr:uid="{00000000-0002-0000-0800-000001000000}"/>
    <dataValidation errorStyle="warning" errorTitle="Atkārtojas projekta nosaukums" sqref="G1:G22 I23 I26 G24:G25 G27:G1048576" xr:uid="{00000000-0002-0000-0800-000002000000}"/>
  </dataValidations>
  <pageMargins left="0.51181102362204722" right="0.51181102362204722" top="0.74803149606299213" bottom="0.74803149606299213" header="0.31496062992125984" footer="0.31496062992125984"/>
  <pageSetup paperSize="8" scale="1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T38"/>
  <sheetViews>
    <sheetView zoomScale="60" zoomScaleNormal="60" workbookViewId="0">
      <selection sqref="A1:AR1"/>
    </sheetView>
  </sheetViews>
  <sheetFormatPr defaultColWidth="9.109375" defaultRowHeight="15.6" x14ac:dyDescent="0.3"/>
  <cols>
    <col min="1" max="1" width="9.44140625" style="292" customWidth="1"/>
    <col min="2" max="2" width="15.5546875" style="287" customWidth="1"/>
    <col min="3" max="3" width="17" style="287" customWidth="1"/>
    <col min="4" max="4" width="16.6640625" style="287" customWidth="1"/>
    <col min="5" max="5" width="15.88671875" style="287" customWidth="1"/>
    <col min="6" max="6" width="21.33203125" style="287" customWidth="1"/>
    <col min="7" max="7" width="32.5546875" style="287" customWidth="1"/>
    <col min="8" max="8" width="16.33203125" style="288" customWidth="1"/>
    <col min="9" max="9" width="13.6640625" style="288" customWidth="1"/>
    <col min="10" max="10" width="12.6640625" style="288" hidden="1" customWidth="1"/>
    <col min="11" max="11" width="16.33203125" style="288" customWidth="1"/>
    <col min="12" max="12" width="14.109375" style="288" customWidth="1"/>
    <col min="13" max="13" width="9.44140625" style="289" hidden="1" customWidth="1"/>
    <col min="14" max="14" width="10.6640625" style="288" hidden="1" customWidth="1"/>
    <col min="15" max="15" width="19.109375" style="288" customWidth="1"/>
    <col min="16" max="16" width="24" style="64" customWidth="1"/>
    <col min="17" max="17" width="16.44140625" style="64" customWidth="1"/>
    <col min="18" max="18" width="26.44140625" style="64" customWidth="1"/>
    <col min="19" max="19" width="24.33203125" style="64" customWidth="1"/>
    <col min="20" max="20" width="21.5546875" style="288" customWidth="1"/>
    <col min="21" max="21" width="16.33203125" style="64" customWidth="1"/>
    <col min="22" max="22" width="16.44140625" style="64" customWidth="1"/>
    <col min="23" max="23" width="16" style="64" customWidth="1"/>
    <col min="24" max="24" width="15.6640625" style="64" customWidth="1"/>
    <col min="25" max="25" width="16" style="64" customWidth="1"/>
    <col min="26" max="26" width="17" style="64" customWidth="1"/>
    <col min="27" max="27" width="16.6640625" style="64" customWidth="1"/>
    <col min="28" max="28" width="31.88671875" style="64" customWidth="1"/>
    <col min="29" max="29" width="15" style="64" customWidth="1"/>
    <col min="30" max="30" width="17" style="64" customWidth="1"/>
    <col min="31" max="31" width="17.109375" style="64" customWidth="1"/>
    <col min="32" max="33" width="14.88671875" style="64" customWidth="1"/>
    <col min="34" max="34" width="16.44140625" style="64" customWidth="1"/>
    <col min="35" max="35" width="15.44140625" style="64" customWidth="1"/>
    <col min="36" max="36" width="19.33203125" style="64" customWidth="1"/>
    <col min="37" max="37" width="19" style="64" customWidth="1"/>
    <col min="38" max="38" width="24.88671875" style="64" customWidth="1"/>
    <col min="39" max="39" width="19.109375" style="64" customWidth="1"/>
    <col min="40" max="40" width="21.6640625" style="64" customWidth="1"/>
    <col min="41" max="41" width="20.44140625" style="64" customWidth="1"/>
    <col min="42" max="42" width="19.33203125" style="60" customWidth="1"/>
    <col min="43" max="43" width="16" style="60" customWidth="1"/>
    <col min="44" max="44" width="22.44140625" style="60" customWidth="1"/>
    <col min="45" max="16384" width="9.109375" style="60"/>
  </cols>
  <sheetData>
    <row r="1" spans="1:46" ht="154.5" customHeight="1" x14ac:dyDescent="0.3">
      <c r="A1" s="529" t="s">
        <v>589</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row>
    <row r="2" spans="1:46" s="5" customFormat="1" ht="33.75" customHeight="1" x14ac:dyDescent="0.4">
      <c r="A2" s="521" t="s">
        <v>22</v>
      </c>
      <c r="B2" s="521"/>
      <c r="C2" s="521"/>
      <c r="D2" s="521"/>
      <c r="E2" s="521"/>
      <c r="F2" s="521"/>
      <c r="G2" s="531" t="s">
        <v>39</v>
      </c>
      <c r="H2" s="532"/>
      <c r="I2" s="532"/>
      <c r="J2" s="532"/>
      <c r="K2" s="532"/>
      <c r="L2" s="532"/>
      <c r="M2" s="532"/>
      <c r="N2" s="533"/>
      <c r="O2" s="535" t="s">
        <v>41</v>
      </c>
      <c r="P2" s="536"/>
      <c r="Q2" s="536"/>
      <c r="R2" s="536"/>
      <c r="S2" s="536"/>
      <c r="T2" s="536"/>
      <c r="U2" s="536"/>
      <c r="V2" s="536"/>
      <c r="W2" s="536"/>
      <c r="X2" s="536"/>
      <c r="Y2" s="536"/>
      <c r="Z2" s="536"/>
      <c r="AA2" s="536"/>
      <c r="AB2" s="536"/>
      <c r="AC2" s="536"/>
      <c r="AD2" s="536"/>
      <c r="AE2" s="536"/>
      <c r="AF2" s="537"/>
      <c r="AG2" s="535" t="s">
        <v>42</v>
      </c>
      <c r="AH2" s="536"/>
      <c r="AI2" s="536"/>
      <c r="AJ2" s="536"/>
      <c r="AK2" s="536"/>
      <c r="AL2" s="536"/>
      <c r="AM2" s="536"/>
      <c r="AN2" s="536"/>
      <c r="AO2" s="536"/>
      <c r="AP2" s="537"/>
      <c r="AQ2" s="520" t="s">
        <v>11</v>
      </c>
      <c r="AR2" s="521" t="s">
        <v>599</v>
      </c>
    </row>
    <row r="3" spans="1:46" s="5" customFormat="1" ht="103.5" customHeight="1" x14ac:dyDescent="0.4">
      <c r="A3" s="520" t="s">
        <v>0</v>
      </c>
      <c r="B3" s="520" t="s">
        <v>1</v>
      </c>
      <c r="C3" s="520" t="s">
        <v>2</v>
      </c>
      <c r="D3" s="520" t="s">
        <v>3</v>
      </c>
      <c r="E3" s="520" t="s">
        <v>4</v>
      </c>
      <c r="F3" s="520" t="s">
        <v>5</v>
      </c>
      <c r="G3" s="522" t="s">
        <v>6</v>
      </c>
      <c r="H3" s="520" t="s">
        <v>10</v>
      </c>
      <c r="I3" s="527" t="s">
        <v>7</v>
      </c>
      <c r="J3" s="519" t="s">
        <v>103</v>
      </c>
      <c r="K3" s="519" t="s">
        <v>8</v>
      </c>
      <c r="L3" s="519" t="s">
        <v>9</v>
      </c>
      <c r="M3" s="524" t="s">
        <v>70</v>
      </c>
      <c r="N3" s="519" t="s">
        <v>71</v>
      </c>
      <c r="O3" s="525" t="s">
        <v>529</v>
      </c>
      <c r="P3" s="525" t="s">
        <v>33</v>
      </c>
      <c r="Q3" s="525" t="s">
        <v>605</v>
      </c>
      <c r="R3" s="525" t="s">
        <v>606</v>
      </c>
      <c r="S3" s="526" t="s">
        <v>32</v>
      </c>
      <c r="T3" s="525" t="s">
        <v>34</v>
      </c>
      <c r="U3" s="526" t="s">
        <v>44</v>
      </c>
      <c r="V3" s="523" t="s">
        <v>607</v>
      </c>
      <c r="W3" s="523"/>
      <c r="X3" s="523"/>
      <c r="Y3" s="523" t="s">
        <v>619</v>
      </c>
      <c r="Z3" s="523" t="s">
        <v>608</v>
      </c>
      <c r="AA3" s="525" t="s">
        <v>609</v>
      </c>
      <c r="AB3" s="541" t="s">
        <v>585</v>
      </c>
      <c r="AC3" s="541"/>
      <c r="AD3" s="541"/>
      <c r="AE3" s="523" t="s">
        <v>45</v>
      </c>
      <c r="AF3" s="523" t="s">
        <v>27</v>
      </c>
      <c r="AG3" s="525" t="s">
        <v>25</v>
      </c>
      <c r="AH3" s="525" t="s">
        <v>24</v>
      </c>
      <c r="AI3" s="523" t="s">
        <v>26</v>
      </c>
      <c r="AJ3" s="540" t="s">
        <v>610</v>
      </c>
      <c r="AK3" s="523" t="s">
        <v>611</v>
      </c>
      <c r="AL3" s="539" t="s">
        <v>584</v>
      </c>
      <c r="AM3" s="539"/>
      <c r="AN3" s="539"/>
      <c r="AO3" s="539"/>
      <c r="AP3" s="523" t="s">
        <v>37</v>
      </c>
      <c r="AQ3" s="520"/>
      <c r="AR3" s="521"/>
    </row>
    <row r="4" spans="1:46" s="5" customFormat="1" ht="353.25" customHeight="1" x14ac:dyDescent="0.4">
      <c r="A4" s="520"/>
      <c r="B4" s="520"/>
      <c r="C4" s="520"/>
      <c r="D4" s="520"/>
      <c r="E4" s="520"/>
      <c r="F4" s="520"/>
      <c r="G4" s="522"/>
      <c r="H4" s="520"/>
      <c r="I4" s="528"/>
      <c r="J4" s="519"/>
      <c r="K4" s="519"/>
      <c r="L4" s="519"/>
      <c r="M4" s="524"/>
      <c r="N4" s="519"/>
      <c r="O4" s="525"/>
      <c r="P4" s="525"/>
      <c r="Q4" s="525" t="s">
        <v>612</v>
      </c>
      <c r="R4" s="525" t="s">
        <v>613</v>
      </c>
      <c r="S4" s="526"/>
      <c r="T4" s="525"/>
      <c r="U4" s="526"/>
      <c r="V4" s="332" t="s">
        <v>28</v>
      </c>
      <c r="W4" s="332" t="s">
        <v>29</v>
      </c>
      <c r="X4" s="332" t="s">
        <v>30</v>
      </c>
      <c r="Y4" s="523"/>
      <c r="Z4" s="523"/>
      <c r="AA4" s="525"/>
      <c r="AB4" s="333" t="s">
        <v>510</v>
      </c>
      <c r="AC4" s="332" t="s">
        <v>614</v>
      </c>
      <c r="AD4" s="332" t="s">
        <v>615</v>
      </c>
      <c r="AE4" s="523"/>
      <c r="AF4" s="523"/>
      <c r="AG4" s="525"/>
      <c r="AH4" s="525"/>
      <c r="AI4" s="523"/>
      <c r="AJ4" s="540"/>
      <c r="AK4" s="523"/>
      <c r="AL4" s="332" t="s">
        <v>484</v>
      </c>
      <c r="AM4" s="332" t="s">
        <v>485</v>
      </c>
      <c r="AN4" s="332" t="s">
        <v>486</v>
      </c>
      <c r="AO4" s="332" t="s">
        <v>487</v>
      </c>
      <c r="AP4" s="523"/>
      <c r="AQ4" s="520"/>
      <c r="AR4" s="521"/>
    </row>
    <row r="5" spans="1:46" s="5" customFormat="1" ht="24" customHeight="1" x14ac:dyDescent="0.4">
      <c r="A5" s="534" t="s">
        <v>583</v>
      </c>
      <c r="B5" s="534"/>
      <c r="C5" s="534"/>
      <c r="D5" s="534"/>
      <c r="E5" s="534"/>
      <c r="F5" s="534"/>
      <c r="G5" s="534"/>
      <c r="H5" s="534"/>
      <c r="I5" s="534"/>
      <c r="J5" s="534"/>
      <c r="K5" s="534"/>
      <c r="L5" s="534"/>
      <c r="M5" s="534"/>
      <c r="N5" s="534"/>
      <c r="O5" s="285" t="s">
        <v>12</v>
      </c>
      <c r="P5" s="285" t="s">
        <v>12</v>
      </c>
      <c r="Q5" s="285" t="s">
        <v>12</v>
      </c>
      <c r="R5" s="285" t="s">
        <v>12</v>
      </c>
      <c r="S5" s="285" t="s">
        <v>12</v>
      </c>
      <c r="T5" s="285" t="s">
        <v>13</v>
      </c>
      <c r="U5" s="285" t="s">
        <v>13</v>
      </c>
      <c r="V5" s="285" t="s">
        <v>13</v>
      </c>
      <c r="W5" s="285" t="s">
        <v>13</v>
      </c>
      <c r="X5" s="285" t="s">
        <v>13</v>
      </c>
      <c r="Y5" s="285" t="s">
        <v>13</v>
      </c>
      <c r="Z5" s="285" t="s">
        <v>13</v>
      </c>
      <c r="AA5" s="285" t="s">
        <v>13</v>
      </c>
      <c r="AB5" s="285" t="s">
        <v>13</v>
      </c>
      <c r="AC5" s="285" t="s">
        <v>13</v>
      </c>
      <c r="AD5" s="285" t="s">
        <v>13</v>
      </c>
      <c r="AE5" s="285" t="s">
        <v>13</v>
      </c>
      <c r="AF5" s="285" t="s">
        <v>13</v>
      </c>
      <c r="AG5" s="285" t="s">
        <v>12</v>
      </c>
      <c r="AH5" s="285" t="s">
        <v>12</v>
      </c>
      <c r="AI5" s="285" t="s">
        <v>12</v>
      </c>
      <c r="AJ5" s="285" t="s">
        <v>13</v>
      </c>
      <c r="AK5" s="285" t="s">
        <v>13</v>
      </c>
      <c r="AL5" s="285" t="s">
        <v>13</v>
      </c>
      <c r="AM5" s="285" t="s">
        <v>13</v>
      </c>
      <c r="AN5" s="285" t="s">
        <v>13</v>
      </c>
      <c r="AO5" s="285" t="s">
        <v>13</v>
      </c>
      <c r="AP5" s="285" t="s">
        <v>13</v>
      </c>
      <c r="AQ5" s="538"/>
      <c r="AR5" s="538"/>
    </row>
    <row r="6" spans="1:46" s="5" customFormat="1" ht="109.5" customHeight="1" x14ac:dyDescent="0.4">
      <c r="A6" s="285">
        <v>1</v>
      </c>
      <c r="B6" s="295">
        <v>0.65902777777777777</v>
      </c>
      <c r="C6" s="285" t="s">
        <v>536</v>
      </c>
      <c r="D6" s="285" t="s">
        <v>537</v>
      </c>
      <c r="E6" s="285" t="s">
        <v>536</v>
      </c>
      <c r="F6" s="285" t="s">
        <v>538</v>
      </c>
      <c r="G6" s="285" t="s">
        <v>539</v>
      </c>
      <c r="H6" s="285" t="s">
        <v>530</v>
      </c>
      <c r="I6" s="285" t="s">
        <v>531</v>
      </c>
      <c r="J6" s="285" t="s">
        <v>82</v>
      </c>
      <c r="K6" s="285" t="s">
        <v>15</v>
      </c>
      <c r="L6" s="285">
        <v>2019</v>
      </c>
      <c r="M6" s="296" t="s">
        <v>83</v>
      </c>
      <c r="N6" s="297" t="s">
        <v>532</v>
      </c>
      <c r="O6" s="285" t="s">
        <v>89</v>
      </c>
      <c r="P6" s="285" t="s">
        <v>49</v>
      </c>
      <c r="Q6" s="285" t="s">
        <v>49</v>
      </c>
      <c r="R6" s="285" t="s">
        <v>49</v>
      </c>
      <c r="S6" s="285" t="s">
        <v>49</v>
      </c>
      <c r="T6" s="285" t="s">
        <v>554</v>
      </c>
      <c r="U6" s="285" t="s">
        <v>49</v>
      </c>
      <c r="V6" s="285" t="s">
        <v>49</v>
      </c>
      <c r="W6" s="285" t="s">
        <v>49</v>
      </c>
      <c r="X6" s="285" t="s">
        <v>49</v>
      </c>
      <c r="Y6" s="285" t="s">
        <v>14</v>
      </c>
      <c r="Z6" s="285" t="s">
        <v>14</v>
      </c>
      <c r="AA6" s="285" t="s">
        <v>582</v>
      </c>
      <c r="AB6" s="286" t="s">
        <v>49</v>
      </c>
      <c r="AC6" s="286" t="s">
        <v>49</v>
      </c>
      <c r="AD6" s="286" t="s">
        <v>49</v>
      </c>
      <c r="AE6" s="285" t="s">
        <v>49</v>
      </c>
      <c r="AF6" s="285" t="s">
        <v>14</v>
      </c>
      <c r="AG6" s="285" t="s">
        <v>49</v>
      </c>
      <c r="AH6" s="285" t="s">
        <v>49</v>
      </c>
      <c r="AI6" s="285" t="s">
        <v>49</v>
      </c>
      <c r="AJ6" s="285" t="s">
        <v>14</v>
      </c>
      <c r="AK6" s="285" t="s">
        <v>14</v>
      </c>
      <c r="AL6" s="285" t="s">
        <v>14</v>
      </c>
      <c r="AM6" s="285" t="s">
        <v>14</v>
      </c>
      <c r="AN6" s="285" t="s">
        <v>14</v>
      </c>
      <c r="AO6" s="285" t="s">
        <v>14</v>
      </c>
      <c r="AP6" s="285" t="s">
        <v>49</v>
      </c>
      <c r="AQ6" s="285">
        <v>6000</v>
      </c>
      <c r="AR6" s="286" t="s">
        <v>49</v>
      </c>
    </row>
    <row r="7" spans="1:46" s="5" customFormat="1" ht="99" customHeight="1" x14ac:dyDescent="0.4">
      <c r="A7" s="285">
        <v>2</v>
      </c>
      <c r="B7" s="295" t="s">
        <v>580</v>
      </c>
      <c r="C7" s="285" t="s">
        <v>540</v>
      </c>
      <c r="D7" s="285" t="s">
        <v>541</v>
      </c>
      <c r="E7" s="285" t="s">
        <v>542</v>
      </c>
      <c r="F7" s="285" t="s">
        <v>533</v>
      </c>
      <c r="G7" s="285" t="s">
        <v>544</v>
      </c>
      <c r="H7" s="285" t="s">
        <v>534</v>
      </c>
      <c r="I7" s="285" t="s">
        <v>494</v>
      </c>
      <c r="J7" s="285" t="s">
        <v>494</v>
      </c>
      <c r="K7" s="285" t="s">
        <v>15</v>
      </c>
      <c r="L7" s="285">
        <v>2019</v>
      </c>
      <c r="M7" s="296" t="s">
        <v>338</v>
      </c>
      <c r="N7" s="297" t="s">
        <v>543</v>
      </c>
      <c r="O7" s="285" t="s">
        <v>89</v>
      </c>
      <c r="P7" s="285" t="s">
        <v>49</v>
      </c>
      <c r="Q7" s="285" t="s">
        <v>49</v>
      </c>
      <c r="R7" s="285" t="s">
        <v>49</v>
      </c>
      <c r="S7" s="285" t="s">
        <v>49</v>
      </c>
      <c r="T7" s="285" t="s">
        <v>555</v>
      </c>
      <c r="U7" s="334" t="s">
        <v>535</v>
      </c>
      <c r="V7" s="285" t="s">
        <v>49</v>
      </c>
      <c r="W7" s="285" t="s">
        <v>49</v>
      </c>
      <c r="X7" s="285" t="s">
        <v>49</v>
      </c>
      <c r="Y7" s="285" t="s">
        <v>14</v>
      </c>
      <c r="Z7" s="285" t="s">
        <v>14</v>
      </c>
      <c r="AA7" s="285" t="s">
        <v>49</v>
      </c>
      <c r="AB7" s="286" t="s">
        <v>49</v>
      </c>
      <c r="AC7" s="286" t="s">
        <v>49</v>
      </c>
      <c r="AD7" s="286" t="s">
        <v>49</v>
      </c>
      <c r="AE7" s="285" t="s">
        <v>49</v>
      </c>
      <c r="AF7" s="285" t="s">
        <v>14</v>
      </c>
      <c r="AG7" s="285" t="s">
        <v>49</v>
      </c>
      <c r="AH7" s="285" t="s">
        <v>49</v>
      </c>
      <c r="AI7" s="285" t="s">
        <v>49</v>
      </c>
      <c r="AJ7" s="285" t="s">
        <v>14</v>
      </c>
      <c r="AK7" s="285" t="s">
        <v>14</v>
      </c>
      <c r="AL7" s="285" t="s">
        <v>14</v>
      </c>
      <c r="AM7" s="285" t="s">
        <v>14</v>
      </c>
      <c r="AN7" s="285" t="s">
        <v>14</v>
      </c>
      <c r="AO7" s="285" t="s">
        <v>14</v>
      </c>
      <c r="AP7" s="285" t="s">
        <v>49</v>
      </c>
      <c r="AQ7" s="285">
        <v>6000</v>
      </c>
      <c r="AR7" s="286" t="s">
        <v>49</v>
      </c>
    </row>
    <row r="8" spans="1:46" s="284" customFormat="1" ht="105" x14ac:dyDescent="0.4">
      <c r="A8" s="286">
        <v>3</v>
      </c>
      <c r="B8" s="299" t="s">
        <v>581</v>
      </c>
      <c r="C8" s="286" t="s">
        <v>557</v>
      </c>
      <c r="D8" s="286" t="s">
        <v>591</v>
      </c>
      <c r="E8" s="286" t="s">
        <v>558</v>
      </c>
      <c r="F8" s="286" t="s">
        <v>618</v>
      </c>
      <c r="G8" s="286" t="s">
        <v>545</v>
      </c>
      <c r="H8" s="286" t="s">
        <v>17</v>
      </c>
      <c r="I8" s="286" t="s">
        <v>546</v>
      </c>
      <c r="J8" s="286" t="s">
        <v>108</v>
      </c>
      <c r="K8" s="336" t="s">
        <v>21</v>
      </c>
      <c r="L8" s="286">
        <v>2020</v>
      </c>
      <c r="M8" s="301" t="s">
        <v>547</v>
      </c>
      <c r="N8" s="302" t="s">
        <v>548</v>
      </c>
      <c r="O8" s="286" t="s">
        <v>90</v>
      </c>
      <c r="P8" s="286" t="s">
        <v>49</v>
      </c>
      <c r="Q8" s="286" t="s">
        <v>49</v>
      </c>
      <c r="R8" s="286" t="s">
        <v>49</v>
      </c>
      <c r="S8" s="286" t="s">
        <v>49</v>
      </c>
      <c r="T8" s="286" t="s">
        <v>579</v>
      </c>
      <c r="U8" s="286" t="s">
        <v>49</v>
      </c>
      <c r="V8" s="286" t="s">
        <v>49</v>
      </c>
      <c r="W8" s="286" t="s">
        <v>49</v>
      </c>
      <c r="X8" s="286" t="s">
        <v>49</v>
      </c>
      <c r="Y8" s="286" t="s">
        <v>49</v>
      </c>
      <c r="Z8" s="286" t="s">
        <v>14</v>
      </c>
      <c r="AA8" s="286" t="s">
        <v>616</v>
      </c>
      <c r="AB8" s="286" t="s">
        <v>49</v>
      </c>
      <c r="AC8" s="286" t="s">
        <v>49</v>
      </c>
      <c r="AD8" s="286" t="s">
        <v>49</v>
      </c>
      <c r="AE8" s="286" t="s">
        <v>49</v>
      </c>
      <c r="AF8" s="286" t="s">
        <v>14</v>
      </c>
      <c r="AG8" s="286" t="s">
        <v>49</v>
      </c>
      <c r="AH8" s="286" t="s">
        <v>49</v>
      </c>
      <c r="AI8" s="286" t="s">
        <v>49</v>
      </c>
      <c r="AJ8" s="286" t="s">
        <v>14</v>
      </c>
      <c r="AK8" s="286" t="s">
        <v>14</v>
      </c>
      <c r="AL8" s="286" t="s">
        <v>14</v>
      </c>
      <c r="AM8" s="286" t="s">
        <v>14</v>
      </c>
      <c r="AN8" s="286" t="s">
        <v>14</v>
      </c>
      <c r="AO8" s="286" t="s">
        <v>14</v>
      </c>
      <c r="AP8" s="286" t="s">
        <v>49</v>
      </c>
      <c r="AQ8" s="286">
        <v>9000</v>
      </c>
      <c r="AR8" s="286" t="s">
        <v>49</v>
      </c>
    </row>
    <row r="9" spans="1:46" s="5" customFormat="1" ht="105" x14ac:dyDescent="0.4">
      <c r="A9" s="285">
        <v>4</v>
      </c>
      <c r="B9" s="295">
        <v>0.61111111111111105</v>
      </c>
      <c r="C9" s="298" t="s">
        <v>550</v>
      </c>
      <c r="D9" s="285" t="s">
        <v>551</v>
      </c>
      <c r="E9" s="285" t="s">
        <v>552</v>
      </c>
      <c r="F9" s="285" t="s">
        <v>549</v>
      </c>
      <c r="G9" s="285" t="s">
        <v>545</v>
      </c>
      <c r="H9" s="285" t="s">
        <v>17</v>
      </c>
      <c r="I9" s="285" t="s">
        <v>546</v>
      </c>
      <c r="J9" s="285" t="s">
        <v>108</v>
      </c>
      <c r="K9" s="285" t="s">
        <v>15</v>
      </c>
      <c r="L9" s="285">
        <v>2020</v>
      </c>
      <c r="M9" s="296" t="s">
        <v>83</v>
      </c>
      <c r="N9" s="297" t="s">
        <v>553</v>
      </c>
      <c r="O9" s="285" t="s">
        <v>89</v>
      </c>
      <c r="P9" s="285" t="s">
        <v>49</v>
      </c>
      <c r="Q9" s="285" t="s">
        <v>49</v>
      </c>
      <c r="R9" s="285" t="s">
        <v>49</v>
      </c>
      <c r="S9" s="285" t="s">
        <v>49</v>
      </c>
      <c r="T9" s="285" t="s">
        <v>556</v>
      </c>
      <c r="U9" s="285" t="s">
        <v>49</v>
      </c>
      <c r="V9" s="285" t="s">
        <v>49</v>
      </c>
      <c r="W9" s="285" t="s">
        <v>49</v>
      </c>
      <c r="X9" s="285" t="s">
        <v>49</v>
      </c>
      <c r="Y9" s="285" t="s">
        <v>49</v>
      </c>
      <c r="Z9" s="285" t="s">
        <v>14</v>
      </c>
      <c r="AA9" s="286" t="s">
        <v>578</v>
      </c>
      <c r="AB9" s="286" t="s">
        <v>49</v>
      </c>
      <c r="AC9" s="286" t="s">
        <v>49</v>
      </c>
      <c r="AD9" s="286" t="s">
        <v>49</v>
      </c>
      <c r="AE9" s="285" t="s">
        <v>49</v>
      </c>
      <c r="AF9" s="331" t="s">
        <v>604</v>
      </c>
      <c r="AG9" s="285" t="s">
        <v>49</v>
      </c>
      <c r="AH9" s="285" t="s">
        <v>49</v>
      </c>
      <c r="AI9" s="285" t="s">
        <v>49</v>
      </c>
      <c r="AJ9" s="285" t="s">
        <v>14</v>
      </c>
      <c r="AK9" s="285" t="s">
        <v>14</v>
      </c>
      <c r="AL9" s="285" t="s">
        <v>14</v>
      </c>
      <c r="AM9" s="285" t="s">
        <v>14</v>
      </c>
      <c r="AN9" s="285" t="s">
        <v>14</v>
      </c>
      <c r="AO9" s="285" t="s">
        <v>14</v>
      </c>
      <c r="AP9" s="285" t="s">
        <v>49</v>
      </c>
      <c r="AQ9" s="285">
        <v>6000</v>
      </c>
      <c r="AR9" s="286" t="s">
        <v>49</v>
      </c>
    </row>
    <row r="10" spans="1:46" s="5" customFormat="1" ht="129" customHeight="1" x14ac:dyDescent="0.4">
      <c r="A10" s="286">
        <v>5</v>
      </c>
      <c r="B10" s="299">
        <v>0.39583333333333331</v>
      </c>
      <c r="C10" s="300" t="s">
        <v>560</v>
      </c>
      <c r="D10" s="286" t="s">
        <v>561</v>
      </c>
      <c r="E10" s="286" t="s">
        <v>562</v>
      </c>
      <c r="F10" s="286" t="s">
        <v>559</v>
      </c>
      <c r="G10" s="286" t="s">
        <v>563</v>
      </c>
      <c r="H10" s="286" t="s">
        <v>17</v>
      </c>
      <c r="I10" s="286" t="s">
        <v>564</v>
      </c>
      <c r="J10" s="286" t="s">
        <v>108</v>
      </c>
      <c r="K10" s="286" t="s">
        <v>15</v>
      </c>
      <c r="L10" s="286">
        <v>2019</v>
      </c>
      <c r="M10" s="301" t="s">
        <v>83</v>
      </c>
      <c r="N10" s="302" t="s">
        <v>565</v>
      </c>
      <c r="O10" s="286" t="s">
        <v>90</v>
      </c>
      <c r="P10" s="286" t="s">
        <v>49</v>
      </c>
      <c r="Q10" s="286" t="s">
        <v>49</v>
      </c>
      <c r="R10" s="286" t="s">
        <v>49</v>
      </c>
      <c r="S10" s="286" t="s">
        <v>49</v>
      </c>
      <c r="T10" s="286" t="s">
        <v>566</v>
      </c>
      <c r="U10" s="286" t="s">
        <v>49</v>
      </c>
      <c r="V10" s="286" t="s">
        <v>49</v>
      </c>
      <c r="W10" s="286" t="s">
        <v>49</v>
      </c>
      <c r="X10" s="286" t="s">
        <v>49</v>
      </c>
      <c r="Y10" s="286" t="s">
        <v>49</v>
      </c>
      <c r="Z10" s="286" t="s">
        <v>14</v>
      </c>
      <c r="AA10" s="286" t="s">
        <v>14</v>
      </c>
      <c r="AB10" s="286" t="s">
        <v>14</v>
      </c>
      <c r="AC10" s="286" t="s">
        <v>14</v>
      </c>
      <c r="AD10" s="286" t="s">
        <v>14</v>
      </c>
      <c r="AE10" s="286" t="s">
        <v>49</v>
      </c>
      <c r="AF10" s="286" t="s">
        <v>14</v>
      </c>
      <c r="AG10" s="286" t="s">
        <v>49</v>
      </c>
      <c r="AH10" s="286" t="s">
        <v>49</v>
      </c>
      <c r="AI10" s="286" t="s">
        <v>49</v>
      </c>
      <c r="AJ10" s="286" t="s">
        <v>49</v>
      </c>
      <c r="AK10" s="286" t="s">
        <v>49</v>
      </c>
      <c r="AL10" s="286" t="s">
        <v>49</v>
      </c>
      <c r="AM10" s="286" t="s">
        <v>49</v>
      </c>
      <c r="AN10" s="286" t="s">
        <v>14</v>
      </c>
      <c r="AO10" s="286" t="s">
        <v>49</v>
      </c>
      <c r="AP10" s="286" t="s">
        <v>49</v>
      </c>
      <c r="AQ10" s="286">
        <v>6000</v>
      </c>
      <c r="AR10" s="286" t="s">
        <v>49</v>
      </c>
    </row>
    <row r="11" spans="1:46" s="8" customFormat="1" ht="102.75" customHeight="1" x14ac:dyDescent="0.3">
      <c r="A11" s="286">
        <v>6</v>
      </c>
      <c r="B11" s="299">
        <v>0.40069444444444446</v>
      </c>
      <c r="C11" s="300" t="s">
        <v>568</v>
      </c>
      <c r="D11" s="286" t="s">
        <v>567</v>
      </c>
      <c r="E11" s="286" t="s">
        <v>562</v>
      </c>
      <c r="F11" s="286" t="s">
        <v>559</v>
      </c>
      <c r="G11" s="286" t="s">
        <v>570</v>
      </c>
      <c r="H11" s="286" t="s">
        <v>17</v>
      </c>
      <c r="I11" s="286" t="s">
        <v>569</v>
      </c>
      <c r="J11" s="286" t="s">
        <v>108</v>
      </c>
      <c r="K11" s="286" t="s">
        <v>15</v>
      </c>
      <c r="L11" s="286">
        <v>2018</v>
      </c>
      <c r="M11" s="301" t="s">
        <v>83</v>
      </c>
      <c r="N11" s="302" t="s">
        <v>565</v>
      </c>
      <c r="O11" s="286" t="s">
        <v>90</v>
      </c>
      <c r="P11" s="286" t="s">
        <v>49</v>
      </c>
      <c r="Q11" s="330" t="s">
        <v>603</v>
      </c>
      <c r="R11" s="286" t="s">
        <v>49</v>
      </c>
      <c r="S11" s="286" t="s">
        <v>49</v>
      </c>
      <c r="T11" s="286" t="s">
        <v>566</v>
      </c>
      <c r="U11" s="286" t="s">
        <v>49</v>
      </c>
      <c r="V11" s="286" t="s">
        <v>49</v>
      </c>
      <c r="W11" s="286" t="s">
        <v>49</v>
      </c>
      <c r="X11" s="286" t="s">
        <v>49</v>
      </c>
      <c r="Y11" s="286" t="s">
        <v>49</v>
      </c>
      <c r="Z11" s="286" t="s">
        <v>14</v>
      </c>
      <c r="AA11" s="286" t="s">
        <v>14</v>
      </c>
      <c r="AB11" s="286" t="s">
        <v>14</v>
      </c>
      <c r="AC11" s="286" t="s">
        <v>14</v>
      </c>
      <c r="AD11" s="286" t="s">
        <v>14</v>
      </c>
      <c r="AE11" s="286" t="s">
        <v>49</v>
      </c>
      <c r="AF11" s="286" t="s">
        <v>14</v>
      </c>
      <c r="AG11" s="286" t="s">
        <v>49</v>
      </c>
      <c r="AH11" s="286" t="s">
        <v>49</v>
      </c>
      <c r="AI11" s="286" t="s">
        <v>49</v>
      </c>
      <c r="AJ11" s="286" t="s">
        <v>49</v>
      </c>
      <c r="AK11" s="286" t="s">
        <v>49</v>
      </c>
      <c r="AL11" s="286" t="s">
        <v>49</v>
      </c>
      <c r="AM11" s="286" t="s">
        <v>49</v>
      </c>
      <c r="AN11" s="286" t="s">
        <v>14</v>
      </c>
      <c r="AO11" s="286" t="s">
        <v>49</v>
      </c>
      <c r="AP11" s="286" t="s">
        <v>49</v>
      </c>
      <c r="AQ11" s="286">
        <v>6000</v>
      </c>
      <c r="AR11" s="286" t="s">
        <v>49</v>
      </c>
    </row>
    <row r="12" spans="1:46" s="3" customFormat="1" ht="99" customHeight="1" x14ac:dyDescent="0.3">
      <c r="A12" s="286">
        <v>7</v>
      </c>
      <c r="B12" s="299">
        <v>0.40208333333333335</v>
      </c>
      <c r="C12" s="300" t="s">
        <v>568</v>
      </c>
      <c r="D12" s="286" t="s">
        <v>571</v>
      </c>
      <c r="E12" s="286" t="s">
        <v>562</v>
      </c>
      <c r="F12" s="286" t="s">
        <v>559</v>
      </c>
      <c r="G12" s="286" t="s">
        <v>572</v>
      </c>
      <c r="H12" s="286" t="s">
        <v>17</v>
      </c>
      <c r="I12" s="286" t="s">
        <v>573</v>
      </c>
      <c r="J12" s="286" t="s">
        <v>108</v>
      </c>
      <c r="K12" s="286" t="s">
        <v>15</v>
      </c>
      <c r="L12" s="286">
        <v>2017</v>
      </c>
      <c r="M12" s="301" t="s">
        <v>83</v>
      </c>
      <c r="N12" s="302" t="s">
        <v>565</v>
      </c>
      <c r="O12" s="286" t="s">
        <v>90</v>
      </c>
      <c r="P12" s="286" t="s">
        <v>49</v>
      </c>
      <c r="Q12" s="286" t="s">
        <v>49</v>
      </c>
      <c r="R12" s="286" t="s">
        <v>49</v>
      </c>
      <c r="S12" s="286" t="s">
        <v>49</v>
      </c>
      <c r="T12" s="286" t="s">
        <v>566</v>
      </c>
      <c r="U12" s="286" t="s">
        <v>49</v>
      </c>
      <c r="V12" s="286" t="s">
        <v>49</v>
      </c>
      <c r="W12" s="286" t="s">
        <v>49</v>
      </c>
      <c r="X12" s="286" t="s">
        <v>49</v>
      </c>
      <c r="Y12" s="286" t="s">
        <v>49</v>
      </c>
      <c r="Z12" s="286" t="s">
        <v>49</v>
      </c>
      <c r="AA12" s="286" t="s">
        <v>14</v>
      </c>
      <c r="AB12" s="286" t="s">
        <v>14</v>
      </c>
      <c r="AC12" s="286" t="s">
        <v>14</v>
      </c>
      <c r="AD12" s="286" t="s">
        <v>14</v>
      </c>
      <c r="AE12" s="286" t="s">
        <v>49</v>
      </c>
      <c r="AF12" s="286" t="s">
        <v>14</v>
      </c>
      <c r="AG12" s="286" t="s">
        <v>49</v>
      </c>
      <c r="AH12" s="286" t="s">
        <v>49</v>
      </c>
      <c r="AI12" s="286" t="s">
        <v>49</v>
      </c>
      <c r="AJ12" s="286" t="s">
        <v>49</v>
      </c>
      <c r="AK12" s="286" t="s">
        <v>49</v>
      </c>
      <c r="AL12" s="286" t="s">
        <v>49</v>
      </c>
      <c r="AM12" s="286" t="s">
        <v>49</v>
      </c>
      <c r="AN12" s="286" t="s">
        <v>14</v>
      </c>
      <c r="AO12" s="286" t="s">
        <v>49</v>
      </c>
      <c r="AP12" s="286" t="s">
        <v>49</v>
      </c>
      <c r="AQ12" s="286">
        <v>6000</v>
      </c>
      <c r="AR12" s="286" t="s">
        <v>49</v>
      </c>
    </row>
    <row r="13" spans="1:46" s="3" customFormat="1" ht="82.5" customHeight="1" x14ac:dyDescent="0.3">
      <c r="A13" s="286">
        <v>8</v>
      </c>
      <c r="B13" s="299" t="s">
        <v>586</v>
      </c>
      <c r="C13" s="300" t="s">
        <v>587</v>
      </c>
      <c r="D13" s="286" t="s">
        <v>592</v>
      </c>
      <c r="E13" s="286" t="s">
        <v>588</v>
      </c>
      <c r="F13" s="286" t="s">
        <v>559</v>
      </c>
      <c r="G13" s="286" t="s">
        <v>574</v>
      </c>
      <c r="H13" s="286" t="s">
        <v>17</v>
      </c>
      <c r="I13" s="286" t="s">
        <v>575</v>
      </c>
      <c r="J13" s="286" t="s">
        <v>108</v>
      </c>
      <c r="K13" s="286" t="s">
        <v>15</v>
      </c>
      <c r="L13" s="286">
        <v>2018</v>
      </c>
      <c r="M13" s="301" t="s">
        <v>83</v>
      </c>
      <c r="N13" s="302" t="s">
        <v>576</v>
      </c>
      <c r="O13" s="286" t="s">
        <v>90</v>
      </c>
      <c r="P13" s="286" t="s">
        <v>49</v>
      </c>
      <c r="Q13" s="286" t="s">
        <v>49</v>
      </c>
      <c r="R13" s="286" t="s">
        <v>49</v>
      </c>
      <c r="S13" s="286" t="s">
        <v>49</v>
      </c>
      <c r="T13" s="286" t="s">
        <v>577</v>
      </c>
      <c r="U13" s="286" t="s">
        <v>49</v>
      </c>
      <c r="V13" s="286" t="s">
        <v>49</v>
      </c>
      <c r="W13" s="286" t="s">
        <v>49</v>
      </c>
      <c r="X13" s="286" t="s">
        <v>49</v>
      </c>
      <c r="Y13" s="286" t="s">
        <v>49</v>
      </c>
      <c r="Z13" s="286" t="s">
        <v>14</v>
      </c>
      <c r="AA13" s="286" t="s">
        <v>14</v>
      </c>
      <c r="AB13" s="286" t="s">
        <v>14</v>
      </c>
      <c r="AC13" s="286" t="s">
        <v>14</v>
      </c>
      <c r="AD13" s="286" t="s">
        <v>14</v>
      </c>
      <c r="AE13" s="286" t="s">
        <v>49</v>
      </c>
      <c r="AF13" s="286" t="s">
        <v>14</v>
      </c>
      <c r="AG13" s="286" t="s">
        <v>49</v>
      </c>
      <c r="AH13" s="286" t="s">
        <v>49</v>
      </c>
      <c r="AI13" s="286" t="s">
        <v>49</v>
      </c>
      <c r="AJ13" s="286" t="s">
        <v>49</v>
      </c>
      <c r="AK13" s="286" t="s">
        <v>49</v>
      </c>
      <c r="AL13" s="286" t="s">
        <v>49</v>
      </c>
      <c r="AM13" s="286" t="s">
        <v>49</v>
      </c>
      <c r="AN13" s="286" t="s">
        <v>14</v>
      </c>
      <c r="AO13" s="286" t="s">
        <v>49</v>
      </c>
      <c r="AP13" s="286" t="s">
        <v>49</v>
      </c>
      <c r="AQ13" s="286">
        <v>6000</v>
      </c>
      <c r="AR13" s="286" t="s">
        <v>49</v>
      </c>
    </row>
    <row r="14" spans="1:46" s="3" customFormat="1" ht="21" x14ac:dyDescent="0.3">
      <c r="A14" s="323"/>
      <c r="B14" s="324"/>
      <c r="C14" s="325"/>
      <c r="D14" s="323"/>
      <c r="E14" s="323"/>
      <c r="F14" s="323"/>
      <c r="G14" s="323"/>
      <c r="H14" s="323"/>
      <c r="I14" s="323"/>
      <c r="J14" s="323"/>
      <c r="K14" s="323"/>
      <c r="L14" s="323"/>
      <c r="M14" s="326"/>
      <c r="N14" s="327"/>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323"/>
      <c r="AP14" s="323" t="s">
        <v>318</v>
      </c>
      <c r="AQ14" s="323">
        <f>SUM(AQ6:AQ13)</f>
        <v>51000</v>
      </c>
      <c r="AR14" s="323"/>
    </row>
    <row r="15" spans="1:46" ht="21" x14ac:dyDescent="0.4">
      <c r="A15" s="5" t="s">
        <v>43</v>
      </c>
      <c r="B15" s="6"/>
      <c r="C15" s="6"/>
      <c r="D15" s="6"/>
      <c r="E15" s="6"/>
      <c r="F15" s="6"/>
      <c r="G15" s="246"/>
      <c r="H15" s="247"/>
      <c r="I15" s="247"/>
      <c r="J15" s="247"/>
      <c r="K15" s="247"/>
      <c r="L15" s="3"/>
      <c r="M15" s="3"/>
      <c r="N15" s="3"/>
      <c r="O15" s="3"/>
      <c r="P15" s="3"/>
      <c r="Q15" s="3"/>
      <c r="R15" s="3"/>
      <c r="S15" s="291"/>
      <c r="T15" s="291"/>
      <c r="U15" s="291"/>
      <c r="V15" s="291"/>
      <c r="W15" s="291"/>
      <c r="X15" s="291"/>
      <c r="Y15" s="291"/>
      <c r="Z15" s="291"/>
      <c r="AA15" s="290"/>
      <c r="AB15" s="290"/>
      <c r="AC15" s="290"/>
      <c r="AD15" s="290"/>
      <c r="AE15" s="291"/>
      <c r="AF15" s="291"/>
      <c r="AG15" s="291"/>
      <c r="AH15" s="291"/>
      <c r="AI15" s="291"/>
      <c r="AJ15" s="291"/>
      <c r="AK15" s="291"/>
      <c r="AL15" s="291"/>
      <c r="AM15" s="291"/>
      <c r="AN15" s="291"/>
      <c r="AO15"/>
      <c r="AP15"/>
      <c r="AQ15"/>
      <c r="AR15"/>
      <c r="AS15"/>
      <c r="AT15"/>
    </row>
    <row r="16" spans="1:46" ht="24.75" customHeight="1" x14ac:dyDescent="0.4">
      <c r="A16" s="5" t="s">
        <v>483</v>
      </c>
      <c r="B16" s="6"/>
      <c r="C16" s="6"/>
      <c r="D16" s="6"/>
      <c r="E16" s="6"/>
      <c r="F16" s="6"/>
      <c r="G16" s="246"/>
      <c r="H16" s="247"/>
      <c r="I16" s="247"/>
      <c r="J16" s="247"/>
      <c r="K16" s="247"/>
      <c r="L16" s="3"/>
      <c r="M16" s="3"/>
      <c r="N16" s="3"/>
      <c r="O16" s="3"/>
      <c r="P16" s="3"/>
      <c r="Q16" s="3"/>
      <c r="R16" s="3"/>
      <c r="AO16"/>
      <c r="AP16"/>
      <c r="AQ16"/>
      <c r="AR16"/>
      <c r="AS16"/>
      <c r="AT16"/>
    </row>
    <row r="17" spans="1:46" ht="53.25" customHeight="1" x14ac:dyDescent="0.4">
      <c r="A17" s="5" t="s">
        <v>482</v>
      </c>
      <c r="B17" s="6"/>
      <c r="C17" s="6"/>
      <c r="D17" s="6"/>
      <c r="E17" s="6"/>
      <c r="F17" s="6"/>
      <c r="G17" s="246"/>
      <c r="H17" s="247"/>
      <c r="I17" s="247"/>
      <c r="J17" s="247"/>
      <c r="K17" s="247"/>
      <c r="L17" s="3"/>
      <c r="M17" s="3"/>
      <c r="N17" s="3"/>
      <c r="O17" s="3"/>
      <c r="P17" s="3"/>
      <c r="Q17" s="3"/>
      <c r="R17" s="3"/>
      <c r="AO17"/>
      <c r="AP17"/>
      <c r="AQ17"/>
      <c r="AR17"/>
      <c r="AS17"/>
      <c r="AT17"/>
    </row>
    <row r="18" spans="1:46" x14ac:dyDescent="0.3">
      <c r="A18" s="60"/>
      <c r="B18" s="61"/>
      <c r="C18" s="61"/>
      <c r="D18" s="61"/>
      <c r="E18" s="61"/>
      <c r="F18" s="61"/>
      <c r="G18" s="293"/>
      <c r="H18" s="294"/>
      <c r="I18" s="294"/>
      <c r="J18" s="294"/>
      <c r="K18" s="294"/>
      <c r="L18" s="64"/>
      <c r="M18" s="64"/>
      <c r="N18" s="64"/>
      <c r="O18" s="64"/>
      <c r="AO18"/>
      <c r="AP18"/>
      <c r="AQ18"/>
      <c r="AR18"/>
      <c r="AS18"/>
      <c r="AT18"/>
    </row>
    <row r="19" spans="1:46" x14ac:dyDescent="0.3">
      <c r="A19" s="60"/>
      <c r="B19" s="61"/>
      <c r="C19" s="61"/>
      <c r="D19" s="61"/>
      <c r="E19" s="61"/>
      <c r="F19" s="61"/>
      <c r="G19" s="293"/>
      <c r="H19" s="294"/>
      <c r="I19" s="294"/>
      <c r="J19" s="294"/>
      <c r="K19" s="294"/>
      <c r="L19" s="64"/>
      <c r="M19" s="64"/>
      <c r="N19" s="64"/>
      <c r="O19" s="64"/>
      <c r="AO19"/>
      <c r="AP19"/>
      <c r="AQ19"/>
      <c r="AR19"/>
      <c r="AS19"/>
      <c r="AT19"/>
    </row>
    <row r="20" spans="1:46" x14ac:dyDescent="0.3">
      <c r="A20" s="60"/>
      <c r="B20" s="61"/>
      <c r="C20" s="61"/>
      <c r="D20" s="61"/>
      <c r="E20" s="61"/>
      <c r="F20" s="61"/>
      <c r="G20" s="293"/>
      <c r="H20" s="294"/>
      <c r="I20" s="294"/>
      <c r="J20" s="294"/>
      <c r="K20" s="294"/>
      <c r="L20" s="64"/>
      <c r="M20" s="64"/>
      <c r="N20" s="64"/>
      <c r="O20" s="64"/>
      <c r="AO20"/>
      <c r="AP20"/>
      <c r="AQ20"/>
      <c r="AR20"/>
      <c r="AS20"/>
      <c r="AT20"/>
    </row>
    <row r="21" spans="1:46" ht="28.2" x14ac:dyDescent="0.5">
      <c r="A21" s="303" t="s">
        <v>600</v>
      </c>
      <c r="B21" s="303"/>
      <c r="C21" s="303"/>
      <c r="D21" s="304"/>
      <c r="E21" s="303"/>
      <c r="F21" s="303"/>
      <c r="G21" s="303"/>
      <c r="H21" s="305"/>
      <c r="I21" s="305"/>
      <c r="J21" s="305"/>
      <c r="K21" s="305"/>
      <c r="L21" s="303"/>
      <c r="M21" s="303"/>
      <c r="N21" s="306"/>
      <c r="O21" s="307"/>
      <c r="P21" s="308"/>
      <c r="Q21" s="306"/>
      <c r="R21" s="303"/>
      <c r="S21" s="306"/>
      <c r="T21" s="309"/>
      <c r="AO21"/>
      <c r="AP21"/>
      <c r="AQ21"/>
      <c r="AR21"/>
      <c r="AS21"/>
      <c r="AT21"/>
    </row>
    <row r="22" spans="1:46" ht="28.2" x14ac:dyDescent="0.5">
      <c r="A22" s="303"/>
      <c r="B22" s="303"/>
      <c r="C22" s="303"/>
      <c r="D22" s="304"/>
      <c r="E22" s="303"/>
      <c r="F22" s="303"/>
      <c r="G22" s="310"/>
      <c r="H22" s="305"/>
      <c r="I22" s="305"/>
      <c r="J22" s="305"/>
      <c r="K22" s="305"/>
      <c r="L22" s="303"/>
      <c r="M22" s="303"/>
      <c r="N22" s="305"/>
      <c r="O22" s="311" t="s">
        <v>590</v>
      </c>
      <c r="P22" s="305"/>
      <c r="Q22" s="305"/>
      <c r="R22" s="303"/>
      <c r="S22" s="312" t="s">
        <v>489</v>
      </c>
      <c r="T22" s="260"/>
      <c r="AO22"/>
      <c r="AP22"/>
      <c r="AQ22"/>
      <c r="AR22"/>
      <c r="AS22"/>
      <c r="AT22"/>
    </row>
    <row r="23" spans="1:46" ht="28.8" x14ac:dyDescent="0.55000000000000004">
      <c r="A23" s="303"/>
      <c r="B23" s="303"/>
      <c r="C23" s="313"/>
      <c r="D23" s="314"/>
      <c r="E23" s="313"/>
      <c r="F23" s="313"/>
      <c r="G23" s="310"/>
      <c r="H23" s="305"/>
      <c r="I23" s="305"/>
      <c r="J23" s="305"/>
      <c r="K23" s="305"/>
      <c r="L23" s="303"/>
      <c r="M23" s="303"/>
      <c r="N23" s="310"/>
      <c r="O23" s="315"/>
      <c r="P23" s="305"/>
      <c r="Q23" s="305"/>
      <c r="R23" s="303"/>
      <c r="S23" s="261"/>
      <c r="T23" s="316"/>
      <c r="AO23"/>
      <c r="AP23"/>
      <c r="AQ23"/>
      <c r="AR23"/>
      <c r="AS23"/>
      <c r="AT23"/>
    </row>
    <row r="24" spans="1:46" ht="28.2" x14ac:dyDescent="0.5">
      <c r="A24" s="303" t="s">
        <v>601</v>
      </c>
      <c r="B24" s="303"/>
      <c r="C24" s="303"/>
      <c r="D24" s="304"/>
      <c r="E24" s="303"/>
      <c r="F24" s="303"/>
      <c r="G24" s="303"/>
      <c r="H24" s="305"/>
      <c r="I24" s="305"/>
      <c r="J24" s="305"/>
      <c r="K24" s="305"/>
      <c r="L24" s="303"/>
      <c r="M24" s="303"/>
      <c r="N24" s="306"/>
      <c r="O24" s="317"/>
      <c r="P24" s="308"/>
      <c r="Q24" s="306"/>
      <c r="R24" s="303"/>
      <c r="S24" s="318"/>
      <c r="T24" s="309"/>
      <c r="AO24"/>
      <c r="AP24"/>
      <c r="AQ24"/>
      <c r="AR24"/>
      <c r="AS24"/>
      <c r="AT24"/>
    </row>
    <row r="25" spans="1:46" ht="28.2" x14ac:dyDescent="0.5">
      <c r="A25" s="303"/>
      <c r="B25" s="303"/>
      <c r="C25" s="303"/>
      <c r="D25" s="304"/>
      <c r="E25" s="303"/>
      <c r="F25" s="303"/>
      <c r="G25" s="319"/>
      <c r="H25" s="305"/>
      <c r="I25" s="305"/>
      <c r="J25" s="305"/>
      <c r="K25" s="305"/>
      <c r="L25" s="303"/>
      <c r="M25" s="303"/>
      <c r="N25" s="305"/>
      <c r="O25" s="311" t="s">
        <v>590</v>
      </c>
      <c r="P25" s="305"/>
      <c r="Q25" s="305"/>
      <c r="R25" s="303"/>
      <c r="S25" s="312" t="s">
        <v>489</v>
      </c>
      <c r="T25" s="260"/>
      <c r="AO25"/>
      <c r="AP25"/>
      <c r="AQ25"/>
      <c r="AR25"/>
      <c r="AS25"/>
      <c r="AT25"/>
    </row>
    <row r="26" spans="1:46" ht="28.2" x14ac:dyDescent="0.5">
      <c r="A26" s="303" t="s">
        <v>460</v>
      </c>
      <c r="B26" s="303"/>
      <c r="C26" s="303"/>
      <c r="D26" s="304"/>
      <c r="E26" s="303"/>
      <c r="F26" s="303"/>
      <c r="G26" s="319"/>
      <c r="H26" s="305"/>
      <c r="I26" s="305"/>
      <c r="J26" s="305"/>
      <c r="K26" s="305"/>
      <c r="L26" s="303"/>
      <c r="M26" s="303"/>
      <c r="N26" s="305"/>
      <c r="O26" s="315"/>
      <c r="P26" s="320"/>
      <c r="Q26" s="305"/>
      <c r="R26" s="303"/>
      <c r="S26" s="312"/>
      <c r="T26" s="260"/>
      <c r="AO26"/>
      <c r="AP26"/>
      <c r="AQ26"/>
      <c r="AR26"/>
      <c r="AS26"/>
      <c r="AT26"/>
    </row>
    <row r="27" spans="1:46" ht="28.2" x14ac:dyDescent="0.5">
      <c r="A27" s="321" t="s">
        <v>602</v>
      </c>
      <c r="B27" s="303"/>
      <c r="C27" s="303"/>
      <c r="D27" s="304"/>
      <c r="E27" s="303"/>
      <c r="F27" s="303"/>
      <c r="G27" s="319"/>
      <c r="H27" s="305"/>
      <c r="I27" s="305"/>
      <c r="J27" s="305"/>
      <c r="K27" s="305"/>
      <c r="L27" s="303"/>
      <c r="M27" s="303"/>
      <c r="N27" s="306"/>
      <c r="O27" s="317"/>
      <c r="P27" s="307"/>
      <c r="Q27" s="306"/>
      <c r="R27" s="303"/>
      <c r="S27" s="318"/>
      <c r="T27" s="309"/>
      <c r="AO27"/>
      <c r="AP27"/>
      <c r="AQ27"/>
      <c r="AR27"/>
      <c r="AS27"/>
      <c r="AT27"/>
    </row>
    <row r="28" spans="1:46" ht="28.2" x14ac:dyDescent="0.5">
      <c r="A28" s="303"/>
      <c r="B28" s="322"/>
      <c r="C28" s="322"/>
      <c r="D28" s="322"/>
      <c r="E28" s="322"/>
      <c r="F28" s="322"/>
      <c r="G28" s="310"/>
      <c r="H28" s="305"/>
      <c r="I28" s="305"/>
      <c r="J28" s="305"/>
      <c r="K28" s="305"/>
      <c r="L28" s="303"/>
      <c r="M28" s="303"/>
      <c r="N28" s="305"/>
      <c r="O28" s="311" t="s">
        <v>590</v>
      </c>
      <c r="P28" s="305"/>
      <c r="Q28" s="305"/>
      <c r="R28" s="303"/>
      <c r="S28" s="312" t="s">
        <v>489</v>
      </c>
      <c r="T28" s="260"/>
      <c r="AO28"/>
      <c r="AP28"/>
      <c r="AQ28"/>
      <c r="AR28"/>
      <c r="AS28"/>
      <c r="AT28"/>
    </row>
    <row r="29" spans="1:46" x14ac:dyDescent="0.3">
      <c r="AO29"/>
      <c r="AP29"/>
      <c r="AQ29"/>
      <c r="AR29"/>
      <c r="AS29"/>
      <c r="AT29"/>
    </row>
    <row r="30" spans="1:46" x14ac:dyDescent="0.3">
      <c r="AO30"/>
      <c r="AP30"/>
      <c r="AQ30"/>
      <c r="AR30"/>
      <c r="AS30"/>
      <c r="AT30"/>
    </row>
    <row r="31" spans="1:46" x14ac:dyDescent="0.3">
      <c r="AO31"/>
      <c r="AP31"/>
      <c r="AQ31"/>
      <c r="AR31"/>
      <c r="AS31"/>
      <c r="AT31"/>
    </row>
    <row r="32" spans="1:46" x14ac:dyDescent="0.3">
      <c r="AO32"/>
      <c r="AP32"/>
      <c r="AQ32"/>
      <c r="AR32"/>
      <c r="AS32"/>
      <c r="AT32"/>
    </row>
    <row r="33" spans="41:46" x14ac:dyDescent="0.3">
      <c r="AO33"/>
      <c r="AP33"/>
      <c r="AQ33"/>
      <c r="AR33"/>
      <c r="AS33"/>
      <c r="AT33"/>
    </row>
    <row r="34" spans="41:46" x14ac:dyDescent="0.3">
      <c r="AO34"/>
      <c r="AP34"/>
      <c r="AQ34"/>
      <c r="AR34"/>
      <c r="AS34"/>
      <c r="AT34"/>
    </row>
    <row r="35" spans="41:46" x14ac:dyDescent="0.3">
      <c r="AO35"/>
      <c r="AP35"/>
      <c r="AQ35"/>
      <c r="AR35"/>
      <c r="AS35"/>
      <c r="AT35"/>
    </row>
    <row r="36" spans="41:46" x14ac:dyDescent="0.3">
      <c r="AO36"/>
      <c r="AP36"/>
      <c r="AQ36"/>
      <c r="AR36"/>
      <c r="AS36"/>
      <c r="AT36"/>
    </row>
    <row r="37" spans="41:46" x14ac:dyDescent="0.3">
      <c r="AO37"/>
      <c r="AP37"/>
      <c r="AQ37"/>
      <c r="AR37"/>
      <c r="AS37"/>
      <c r="AT37"/>
    </row>
    <row r="38" spans="41:46" x14ac:dyDescent="0.3">
      <c r="AO38"/>
      <c r="AP38"/>
      <c r="AQ38"/>
      <c r="AR38"/>
      <c r="AS38"/>
      <c r="AT38"/>
    </row>
  </sheetData>
  <mergeCells count="44">
    <mergeCell ref="I3:I4"/>
    <mergeCell ref="A1:AR1"/>
    <mergeCell ref="G2:N2"/>
    <mergeCell ref="A5:N5"/>
    <mergeCell ref="A2:F2"/>
    <mergeCell ref="AG2:AP2"/>
    <mergeCell ref="O2:AF2"/>
    <mergeCell ref="AQ5:AR5"/>
    <mergeCell ref="AL3:AO3"/>
    <mergeCell ref="AH3:AH4"/>
    <mergeCell ref="AI3:AI4"/>
    <mergeCell ref="AJ3:AJ4"/>
    <mergeCell ref="AK3:AK4"/>
    <mergeCell ref="AP3:AP4"/>
    <mergeCell ref="AB3:AD3"/>
    <mergeCell ref="AA3:AA4"/>
    <mergeCell ref="AF3:AF4"/>
    <mergeCell ref="AG3:AG4"/>
    <mergeCell ref="S3:S4"/>
    <mergeCell ref="T3:T4"/>
    <mergeCell ref="U3:U4"/>
    <mergeCell ref="V3:X3"/>
    <mergeCell ref="Y3:Y4"/>
    <mergeCell ref="O3:O4"/>
    <mergeCell ref="P3:P4"/>
    <mergeCell ref="Q3:Q4"/>
    <mergeCell ref="R3:R4"/>
    <mergeCell ref="AE3:AE4"/>
    <mergeCell ref="L3:L4"/>
    <mergeCell ref="AQ2:AQ4"/>
    <mergeCell ref="AR2:AR4"/>
    <mergeCell ref="A3:A4"/>
    <mergeCell ref="B3:B4"/>
    <mergeCell ref="C3:C4"/>
    <mergeCell ref="D3:D4"/>
    <mergeCell ref="E3:E4"/>
    <mergeCell ref="F3:F4"/>
    <mergeCell ref="G3:G4"/>
    <mergeCell ref="H3:H4"/>
    <mergeCell ref="J3:J4"/>
    <mergeCell ref="K3:K4"/>
    <mergeCell ref="Z3:Z4"/>
    <mergeCell ref="M3:M4"/>
    <mergeCell ref="N3:N4"/>
  </mergeCells>
  <conditionalFormatting sqref="G6">
    <cfRule type="duplicateValues" dxfId="18" priority="3"/>
    <cfRule type="duplicateValues" dxfId="17" priority="4"/>
  </conditionalFormatting>
  <conditionalFormatting sqref="G7">
    <cfRule type="duplicateValues" dxfId="16" priority="5"/>
    <cfRule type="duplicateValues" dxfId="15" priority="6"/>
  </conditionalFormatting>
  <conditionalFormatting sqref="G25:G27">
    <cfRule type="duplicateValues" dxfId="14" priority="1"/>
  </conditionalFormatting>
  <conditionalFormatting sqref="G28 G15:G20">
    <cfRule type="duplicateValues" dxfId="13" priority="2"/>
  </conditionalFormatting>
  <conditionalFormatting sqref="G29:G1048576 G2:G4">
    <cfRule type="duplicateValues" dxfId="12" priority="55"/>
  </conditionalFormatting>
  <dataValidations count="2">
    <dataValidation allowBlank="1" sqref="I15:I20 O23 P25:P28 P22" xr:uid="{00000000-0002-0000-0900-000000000000}"/>
    <dataValidation errorStyle="warning" errorTitle="Atkārtojas projekta nosaukums" sqref="G15:G20 P24 G22:G23 G25:G28 P21" xr:uid="{00000000-0002-0000-0900-000001000000}"/>
  </dataValidations>
  <pageMargins left="0.31496062992125984" right="0.31496062992125984" top="0.55118110236220474" bottom="0.35433070866141736" header="0.31496062992125984" footer="0.31496062992125984"/>
  <pageSetup paperSize="8"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0118E830AEDD428D4BE0AAFD13557A" ma:contentTypeVersion="15" ma:contentTypeDescription="Create a new document." ma:contentTypeScope="" ma:versionID="649ffd0503556cfe93b95531dec762a8">
  <xsd:schema xmlns:xsd="http://www.w3.org/2001/XMLSchema" xmlns:xs="http://www.w3.org/2001/XMLSchema" xmlns:p="http://schemas.microsoft.com/office/2006/metadata/properties" xmlns:ns2="6adcef3d-66e4-4441-b622-2181f76b34ed" xmlns:ns3="ec04e77d-702b-4270-bfd8-12ec561e14fa" targetNamespace="http://schemas.microsoft.com/office/2006/metadata/properties" ma:root="true" ma:fieldsID="522868256a2ba19e074bd58e78f21003" ns2:_="" ns3:_="">
    <xsd:import namespace="6adcef3d-66e4-4441-b622-2181f76b34ed"/>
    <xsd:import namespace="ec04e77d-702b-4270-bfd8-12ec561e14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cef3d-66e4-4441-b622-2181f76b3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249d25f-f95e-4c4d-a144-e59fc8911d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4e77d-702b-4270-bfd8-12ec561e14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8f0af80-302c-4627-8e9b-56d2acbfcfdb}" ma:internalName="TaxCatchAll" ma:showField="CatchAllData" ma:web="ec04e77d-702b-4270-bfd8-12ec561e14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dcef3d-66e4-4441-b622-2181f76b34ed">
      <Terms xmlns="http://schemas.microsoft.com/office/infopath/2007/PartnerControls"/>
    </lcf76f155ced4ddcb4097134ff3c332f>
    <TaxCatchAll xmlns="ec04e77d-702b-4270-bfd8-12ec561e14fa" xsi:nil="true"/>
  </documentManagement>
</p:properties>
</file>

<file path=customXml/itemProps1.xml><?xml version="1.0" encoding="utf-8"?>
<ds:datastoreItem xmlns:ds="http://schemas.openxmlformats.org/officeDocument/2006/customXml" ds:itemID="{5E13CFDF-9EA0-451C-B09A-D31EB9F39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cef3d-66e4-4441-b622-2181f76b34ed"/>
    <ds:schemaRef ds:uri="ec04e77d-702b-4270-bfd8-12ec561e1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205AC-4AEB-45A7-A9CD-3D4D9B940BCA}">
  <ds:schemaRefs>
    <ds:schemaRef ds:uri="http://schemas.microsoft.com/sharepoint/v3/contenttype/forms"/>
  </ds:schemaRefs>
</ds:datastoreItem>
</file>

<file path=customXml/itemProps3.xml><?xml version="1.0" encoding="utf-8"?>
<ds:datastoreItem xmlns:ds="http://schemas.openxmlformats.org/officeDocument/2006/customXml" ds:itemID="{58B9AC95-586D-4237-883A-DD21BA99FB8B}">
  <ds:schemaRefs>
    <ds:schemaRef ds:uri="http://schemas.microsoft.com/office/2006/metadata/properties"/>
    <ds:schemaRef ds:uri="http://schemas.microsoft.com/office/infopath/2007/PartnerControls"/>
    <ds:schemaRef ds:uri="6adcef3d-66e4-4441-b622-2181f76b34ed"/>
    <ds:schemaRef ds:uri="ec04e77d-702b-4270-bfd8-12ec561e14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REGISTRS2025</vt:lpstr>
      <vt:lpstr>Pēc termiņa iesniegtie</vt:lpstr>
      <vt:lpstr>MR_1_prot</vt:lpstr>
      <vt:lpstr>ADM_Veidlapa_1.komisija</vt:lpstr>
      <vt:lpstr>ADM_veidlapa_2.komisija</vt:lpstr>
      <vt:lpstr>ADM_veidlapa_3.komisija</vt:lpstr>
      <vt:lpstr>ADM_veidlapa_5.komisja</vt:lpstr>
      <vt:lpstr>ADM_veidlapa_6.komisija</vt:lpstr>
      <vt:lpstr>ADM komisija 26.08.2020.</vt:lpstr>
      <vt:lpstr>Sheet1</vt:lpstr>
      <vt:lpstr>Sheet2</vt:lpstr>
      <vt:lpstr>'ADM komisija 26.08.2020.'!Print_Area</vt:lpstr>
      <vt:lpstr>ADM_Veidlapa_1.komisija!Print_Area</vt:lpstr>
      <vt:lpstr>ADM_veidlapa_2.komisija!Print_Area</vt:lpstr>
      <vt:lpstr>ADM_veidlapa_5.komisja!Print_Area</vt:lpstr>
      <vt:lpstr>ADM_veidlapa_6.komisija!Print_Area</vt:lpstr>
      <vt:lpstr>REGISTRS2025!Print_Area</vt:lpstr>
      <vt:lpstr>Sheet1!Print_Area</vt:lpstr>
      <vt:lpstr>ADM_Veidlapa_1.komisija!Print_Titles</vt:lpstr>
      <vt:lpstr>ADM_veidlapa_2.komisija!Print_Titles</vt:lpstr>
      <vt:lpstr>ADM_veidlapa_5.komisja!Print_Titles</vt:lpstr>
      <vt:lpstr>REGISTRS2025!Print_Titles</vt:lpstr>
    </vt:vector>
  </TitlesOfParts>
  <Company>VIAA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Lelde Valeine</dc:creator>
  <cp:lastModifiedBy>Astra Beķere</cp:lastModifiedBy>
  <cp:lastPrinted>2025-06-30T13:00:18Z</cp:lastPrinted>
  <dcterms:created xsi:type="dcterms:W3CDTF">2018-07-06T13:13:50Z</dcterms:created>
  <dcterms:modified xsi:type="dcterms:W3CDTF">2025-08-26T05:14:54Z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0x0101003D0118E830AEDD428D4BE0AAFD13557A</vt:lpwstr>
  </property>
</Properties>
</file>