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VPP_CERN_2022\Līgums_Pielik_CERN\"/>
    </mc:Choice>
  </mc:AlternateContent>
  <xr:revisionPtr revIDLastSave="1" documentId="8_{7166F5E5-13EE-4369-AFF7-EEBA0E685EB6}" xr6:coauthVersionLast="36" xr6:coauthVersionMax="36" xr10:uidLastSave="{990EC177-53D4-4955-95A5-2A601E06EAB3}"/>
  <bookViews>
    <workbookView xWindow="-120" yWindow="-120" windowWidth="29040" windowHeight="15840" xr2:uid="{00000000-000D-0000-FFFF-FFFF00000000}"/>
  </bookViews>
  <sheets>
    <sheet name="Līg_kalk_līdz 2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<sst xmlns="http://schemas.openxmlformats.org/spreadsheetml/2006/main" count="41" uniqueCount="39">
  <si>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</si>
  <si>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</si>
  <si>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</si>
  <si>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</si>
  <si>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</si>
  <si>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</si>
  <si>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</si>
  <si>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</si>
  <si>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</si>
  <si>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</si>
  <si>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</si>
  <si>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</si>
  <si>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</si>
  <si>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</si>
  <si>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</si>
  <si>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</si>
  <si>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</si>
  <si>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</si>
  <si>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</si>
  <si>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</si>
  <si>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</si>
  <si>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</si>
  <si>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</si>
  <si>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</si>
  <si>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</si>
  <si>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</si>
  <si>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</si>
  <si>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</si>
  <si>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</si>
  <si>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</si>
  <si>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</si>
  <si>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</si>
  <si>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</si>
  <si>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</si>
  <si>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</si>
  <si>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</si>
  <si>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</si>
  <si>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</si>
  <si>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 “Par valsts pētījumu programmas 
“Augstas enerģijas fizika un paātrinātāju tehnoloģijas”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</si>
</sst>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zoomScale="75" zoomScaleNormal="75" workbookViewId="0">
      <selection activeCell="E1" sqref="E1:J1"/>
    </sheetView>
  </sheetViews>
  <sheetFormatPr defaultColWidth="9.21875" defaultRowHeight="14.4" x14ac:dyDescent="0.3"/>
  <cols>
    <col min="1" max="1" width="13.21875" style="2" customWidth="1"/>
    <col min="2" max="2" width="16.77734375" style="2" customWidth="1"/>
    <col min="3" max="3" width="9.21875" style="2"/>
    <col min="4" max="4" width="6.44140625" style="2" customWidth="1"/>
    <col min="5" max="5" width="15.77734375" style="2" customWidth="1"/>
    <col min="6" max="6" width="9.21875" style="2"/>
    <col min="7" max="7" width="14.44140625" style="2" customWidth="1"/>
    <col min="8" max="8" width="18.44140625" style="2" customWidth="1"/>
    <col min="9" max="9" width="14.77734375" style="2" customWidth="1"/>
    <col min="10" max="10" width="17.21875" style="2" customWidth="1"/>
    <col min="11" max="14" width="9.21875" style="2"/>
    <col min="15" max="15" width="31.21875" style="2" customWidth="1"/>
    <col min="16" max="16" width="10" style="4" customWidth="1"/>
    <col min="17" max="16384" width="9.21875" style="2"/>
  </cols>
  <sheetData>
    <row r="1" spans="1:22" ht="92.25" customHeight="1" x14ac:dyDescent="0.3">
      <c r="A1" s="48"/>
      <c r="B1" s="48"/>
      <c r="C1" s="48"/>
      <c r="D1" s="48"/>
      <c r="E1" s="112" t="s">
        <v>38</v>
      </c>
      <c r="F1" s="112"/>
      <c r="G1" s="112"/>
      <c r="H1" s="112"/>
      <c r="I1" s="112"/>
      <c r="J1" s="112"/>
      <c r="K1" s="69"/>
    </row>
    <row r="3" spans="1:22" ht="20.399999999999999" x14ac:dyDescent="0.3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22" ht="25.5" customHeight="1" x14ac:dyDescent="0.35">
      <c r="A4" s="116" t="s">
        <v>19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22" ht="25.5" customHeight="1" x14ac:dyDescent="0.35">
      <c r="A5" s="117" t="s">
        <v>32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22" ht="18.75" customHeight="1" x14ac:dyDescent="0.35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3">
      <c r="A7" s="119" t="s">
        <v>20</v>
      </c>
      <c r="B7" s="120"/>
      <c r="C7" s="120"/>
      <c r="D7" s="120"/>
      <c r="E7" s="121"/>
      <c r="F7" s="91"/>
      <c r="G7" s="92"/>
      <c r="H7" s="92"/>
      <c r="I7" s="92"/>
      <c r="J7" s="93"/>
    </row>
    <row r="8" spans="1:22" ht="18" x14ac:dyDescent="0.3">
      <c r="A8" s="94" t="s">
        <v>9</v>
      </c>
      <c r="B8" s="94"/>
      <c r="C8" s="94"/>
      <c r="D8" s="94"/>
      <c r="E8" s="94"/>
      <c r="F8" s="91"/>
      <c r="G8" s="92"/>
      <c r="H8" s="92"/>
      <c r="I8" s="92"/>
      <c r="J8" s="93"/>
      <c r="M8" s="83"/>
      <c r="N8" s="83"/>
      <c r="O8" s="83"/>
      <c r="P8" s="83"/>
      <c r="Q8" s="83"/>
      <c r="R8" s="83"/>
      <c r="S8" s="83"/>
      <c r="T8" s="83"/>
      <c r="U8" s="12"/>
      <c r="V8" s="12"/>
    </row>
    <row r="9" spans="1:22" ht="18.75" customHeight="1" x14ac:dyDescent="0.3">
      <c r="A9" s="94" t="s">
        <v>10</v>
      </c>
      <c r="B9" s="94"/>
      <c r="C9" s="94"/>
      <c r="D9" s="94"/>
      <c r="E9" s="94"/>
      <c r="F9" s="91"/>
      <c r="G9" s="92"/>
      <c r="H9" s="92"/>
      <c r="I9" s="92"/>
      <c r="J9" s="93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ht="15.75" customHeight="1" x14ac:dyDescent="0.3">
      <c r="A10" s="94" t="s">
        <v>11</v>
      </c>
      <c r="B10" s="94"/>
      <c r="C10" s="94"/>
      <c r="D10" s="94"/>
      <c r="E10" s="94"/>
      <c r="F10" s="91"/>
      <c r="G10" s="92"/>
      <c r="H10" s="92"/>
      <c r="I10" s="92"/>
      <c r="J10" s="93"/>
    </row>
    <row r="11" spans="1:22" ht="18" x14ac:dyDescent="0.3">
      <c r="A11" s="94" t="s">
        <v>12</v>
      </c>
      <c r="B11" s="94"/>
      <c r="C11" s="94"/>
      <c r="D11" s="94"/>
      <c r="E11" s="94"/>
      <c r="F11" s="91"/>
      <c r="G11" s="92"/>
      <c r="H11" s="92"/>
      <c r="I11" s="92"/>
      <c r="J11" s="93"/>
    </row>
    <row r="12" spans="1:22" ht="15" thickBot="1" x14ac:dyDescent="0.35"/>
    <row r="13" spans="1:22" s="3" customFormat="1" ht="74.25" customHeight="1" thickTop="1" thickBot="1" x14ac:dyDescent="0.3">
      <c r="A13" s="28" t="s">
        <v>0</v>
      </c>
      <c r="B13" s="28" t="s">
        <v>1</v>
      </c>
      <c r="C13" s="95" t="s">
        <v>3</v>
      </c>
      <c r="D13" s="95"/>
      <c r="E13" s="95"/>
      <c r="F13" s="95"/>
      <c r="G13" s="96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122" t="str">
        <f>[1]Līguma_kalkulācija!C13</f>
        <v>IZDEVUMI – KOPĀ</v>
      </c>
      <c r="D14" s="123"/>
      <c r="E14" s="123"/>
      <c r="F14" s="123"/>
      <c r="G14" s="124"/>
      <c r="H14" s="61"/>
      <c r="I14" s="62"/>
      <c r="J14" s="63"/>
      <c r="K14" s="8"/>
      <c r="P14" s="5"/>
    </row>
    <row r="15" spans="1:22" s="3" customFormat="1" ht="27" customHeight="1" thickTop="1" thickBot="1" x14ac:dyDescent="0.35">
      <c r="A15" s="49" t="s">
        <v>23</v>
      </c>
      <c r="B15" s="50"/>
      <c r="C15" s="113" t="s">
        <v>24</v>
      </c>
      <c r="D15" s="114"/>
      <c r="E15" s="114"/>
      <c r="F15" s="114"/>
      <c r="G15" s="115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74" t="str">
        <f>[1]Līguma_kalkulācija!C14</f>
        <v>Atlīdzība</v>
      </c>
      <c r="D16" s="75"/>
      <c r="E16" s="75"/>
      <c r="F16" s="75"/>
      <c r="G16" s="76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0" t="str">
        <f>[1]Līguma_kalkulācija!C15</f>
        <v>Atalgojums</v>
      </c>
      <c r="D17" s="101"/>
      <c r="E17" s="101"/>
      <c r="F17" s="101"/>
      <c r="G17" s="102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3" t="str">
        <f>[1]Līguma_kalkulācija!C16</f>
        <v>Darba devēja valsts sociālās apdrošināšanas obligātās iemaksas pabalsti un kompensācijas</v>
      </c>
      <c r="D18" s="104"/>
      <c r="E18" s="104"/>
      <c r="F18" s="104"/>
      <c r="G18" s="105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74" t="str">
        <f>[1]Līguma_kalkulācija!C17</f>
        <v>Preces un pakalpojumi</v>
      </c>
      <c r="D19" s="75"/>
      <c r="E19" s="75"/>
      <c r="F19" s="75"/>
      <c r="G19" s="76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0" t="str">
        <f>[1]Līguma_kalkulācija!C18</f>
        <v>Mācību, darba un dienesta komandējumi, dienesta, darba braucieni</v>
      </c>
      <c r="D20" s="101"/>
      <c r="E20" s="101"/>
      <c r="F20" s="101"/>
      <c r="G20" s="102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06" t="str">
        <f>[1]Līguma_kalkulācija!C19</f>
        <v>Pakalpojumi</v>
      </c>
      <c r="D21" s="107"/>
      <c r="E21" s="107"/>
      <c r="F21" s="107"/>
      <c r="G21" s="108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97" t="s">
        <v>35</v>
      </c>
      <c r="D22" s="98"/>
      <c r="E22" s="98"/>
      <c r="F22" s="98"/>
      <c r="G22" s="99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5000</v>
      </c>
      <c r="C23" s="85" t="s">
        <v>37</v>
      </c>
      <c r="D23" s="86"/>
      <c r="E23" s="86"/>
      <c r="F23" s="86"/>
      <c r="G23" s="87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09" t="s">
        <v>36</v>
      </c>
      <c r="D24" s="110"/>
      <c r="E24" s="110"/>
      <c r="F24" s="110"/>
      <c r="G24" s="111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88" t="s">
        <v>33</v>
      </c>
      <c r="D25" s="89"/>
      <c r="E25" s="89"/>
      <c r="F25" s="89"/>
      <c r="G25" s="90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78" t="s">
        <v>16</v>
      </c>
      <c r="B26" s="79"/>
      <c r="C26" s="79"/>
      <c r="D26" s="79"/>
      <c r="E26" s="79"/>
      <c r="F26" s="79"/>
      <c r="G26" s="79"/>
      <c r="H26" s="79"/>
      <c r="I26" s="79"/>
      <c r="J26" s="80"/>
      <c r="K26" s="7"/>
      <c r="M26" s="10"/>
      <c r="N26" s="11"/>
      <c r="P26" s="6" t="s">
        <v>2</v>
      </c>
    </row>
    <row r="27" spans="1:24" s="3" customFormat="1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3">
      <c r="A29" s="81" t="s">
        <v>17</v>
      </c>
      <c r="B29" s="81"/>
      <c r="C29" s="81"/>
      <c r="D29" s="81"/>
      <c r="E29" s="81"/>
      <c r="K29" s="41"/>
      <c r="O29" s="36"/>
      <c r="P29" s="36"/>
      <c r="Q29" s="36"/>
      <c r="R29" s="36"/>
      <c r="S29" s="36"/>
      <c r="T29" s="36"/>
      <c r="U29" s="36"/>
      <c r="V29" s="37"/>
      <c r="W29" s="77"/>
      <c r="X29" s="37"/>
    </row>
    <row r="30" spans="1:24" s="35" customFormat="1" ht="15.75" customHeight="1" x14ac:dyDescent="0.3">
      <c r="A30" s="82" t="s">
        <v>18</v>
      </c>
      <c r="B30" s="82"/>
      <c r="C30" s="82"/>
      <c r="D30" s="82"/>
      <c r="E30" s="82"/>
      <c r="K30" s="42"/>
      <c r="O30" s="36"/>
      <c r="P30" s="36"/>
      <c r="Q30" s="36"/>
      <c r="R30" s="36"/>
      <c r="S30" s="36"/>
      <c r="T30" s="36"/>
      <c r="U30" s="36"/>
      <c r="V30" s="37"/>
      <c r="W30" s="77"/>
      <c r="X30" s="38"/>
    </row>
    <row r="31" spans="1:24" s="35" customFormat="1" ht="15.6" x14ac:dyDescent="0.3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77"/>
      <c r="X31" s="37"/>
    </row>
    <row r="32" spans="1:24" s="35" customFormat="1" ht="31.5" customHeight="1" x14ac:dyDescent="0.3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77"/>
      <c r="X32" s="37"/>
    </row>
    <row r="33" spans="1:24" s="35" customFormat="1" ht="15.6" x14ac:dyDescent="0.3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77"/>
      <c r="X33" s="37"/>
    </row>
    <row r="34" spans="1:24" s="35" customFormat="1" ht="15.6" x14ac:dyDescent="0.3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77"/>
      <c r="X34" s="37"/>
    </row>
    <row r="35" spans="1:24" x14ac:dyDescent="0.3">
      <c r="K35" s="34"/>
    </row>
    <row r="36" spans="1:24" x14ac:dyDescent="0.3">
      <c r="K36" s="34"/>
    </row>
    <row r="37" spans="1:24" x14ac:dyDescent="0.3">
      <c r="K37" s="34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df49a756-3c4b-43ae-9123-7673bb107b25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Inguna Paredne</cp:lastModifiedBy>
  <cp:lastPrinted>2017-12-14T10:14:03Z</cp:lastPrinted>
  <dcterms:created xsi:type="dcterms:W3CDTF">2014-10-24T10:58:26Z</dcterms:created>
  <dcterms:modified xsi:type="dcterms:W3CDTF">2022-07-29T06:33:39Z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