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latvijaszinatnespadome.sharepoint.com/sites/NKPikdiena/Koplietojamie dokumenti/HE STATISTIKA/LV-dalibas-parskati/2026.01.15_Apvarsnis-Eiropa_LV-dalibas-parskats/"/>
    </mc:Choice>
  </mc:AlternateContent>
  <xr:revisionPtr revIDLastSave="5" documentId="13_ncr:1_{499BB228-49F9-4D7E-A113-354184395038}" xr6:coauthVersionLast="47" xr6:coauthVersionMax="47" xr10:uidLastSave="{4FE8FC59-8DA3-46FB-815D-C8F5ED0AD680}"/>
  <bookViews>
    <workbookView xWindow="-120" yWindow="-120" windowWidth="29040" windowHeight="15720" xr2:uid="{7835904E-A1A0-4FC3-BB2A-4B7725E93699}"/>
  </bookViews>
  <sheets>
    <sheet name="LV-projects" sheetId="3" r:id="rId1"/>
  </sheets>
  <definedNames>
    <definedName name="_xlnm.Print_Area" localSheetId="0">'LV-projects'!$A$1:$H$465</definedName>
    <definedName name="Slicer_Apvārsnis_Eiropa_apakšprogramma">#N/A</definedName>
    <definedName name="Slicer_Dalībnieka_juridiskais_statuss">#N/A</definedName>
    <definedName name="Slicer_Partnera_lom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4" i="3"/>
  <c r="B6" i="3"/>
</calcChain>
</file>

<file path=xl/sharedStrings.xml><?xml version="1.0" encoding="utf-8"?>
<sst xmlns="http://schemas.openxmlformats.org/spreadsheetml/2006/main" count="3170" uniqueCount="1177">
  <si>
    <t>ECORDA dati uz: 15.01.2026.</t>
  </si>
  <si>
    <t>PROJEKTI</t>
  </si>
  <si>
    <t>HORIZON  1.1: ERC</t>
  </si>
  <si>
    <t>DALĪBAS</t>
  </si>
  <si>
    <t>HORIZON 1.2: MSCA</t>
  </si>
  <si>
    <t>ES FINANSĒJUMS</t>
  </si>
  <si>
    <t>HORIZON 1.3: Research infrastructures</t>
  </si>
  <si>
    <t>HORIZON  2.1: Heatlh</t>
  </si>
  <si>
    <t>KOORDINATORI</t>
  </si>
  <si>
    <t>HORIZON  2.2: Culture, Creativity and Inclusive society</t>
  </si>
  <si>
    <t>PARTNERI</t>
  </si>
  <si>
    <t>HORIZON 2.3: Civil security for society</t>
  </si>
  <si>
    <t>HORIZON  2.4: Digital, Industry and Space</t>
  </si>
  <si>
    <t>HORIZON  2.5: Climate, Energy and Mobility</t>
  </si>
  <si>
    <t>HORIZON  2.6: Food, Bioeconomy, Natural Resources, Agriculture and Environment</t>
  </si>
  <si>
    <t>HORIZON 3.1: European Innovation Council</t>
  </si>
  <si>
    <t>HORIZON  3.2: European Innovation Ecosystems</t>
  </si>
  <si>
    <t>HORIZON  4.1: Widening participation and spreading excellence</t>
  </si>
  <si>
    <t>HORIZON  4.2: Reforming and enhancing the European Research and Innovation system</t>
  </si>
  <si>
    <t>Partnera loma</t>
  </si>
  <si>
    <t>Dalībnieka nosaukums</t>
  </si>
  <si>
    <t>Projekta abreveatūra</t>
  </si>
  <si>
    <t>Projekta nosaukums</t>
  </si>
  <si>
    <r>
      <t>ES finansējums dalībniekam (</t>
    </r>
    <r>
      <rPr>
        <i/>
        <sz val="11"/>
        <color theme="1"/>
        <rFont val="Arial"/>
        <family val="2"/>
        <charset val="186"/>
      </rPr>
      <t>neto</t>
    </r>
    <r>
      <rPr>
        <sz val="11"/>
        <color theme="1"/>
        <rFont val="Arial"/>
        <family val="2"/>
        <charset val="186"/>
      </rPr>
      <t>)</t>
    </r>
  </si>
  <si>
    <t>Dalībnieka juridiskais statuss</t>
  </si>
  <si>
    <t>Konkursa kods</t>
  </si>
  <si>
    <t>Apvārsnis Eiropa apakšprogramma</t>
  </si>
  <si>
    <t>PARTICIPANT</t>
  </si>
  <si>
    <t>LATVIJAS BIOZINATNU UN TEHNOLOGIJU UNIVERSITATE</t>
  </si>
  <si>
    <t>NATALIE</t>
  </si>
  <si>
    <t>Accelerating and mainstreaming transformative NATure-bAsed solutions to enhance resiLIEence to climate change for diverse bio-geographical European regions</t>
  </si>
  <si>
    <t>HES</t>
  </si>
  <si>
    <t>HORIZON-MISS-2022-CLIMA-01-06</t>
  </si>
  <si>
    <t>HORIZON.2.5 MISS</t>
  </si>
  <si>
    <t>JURMALAS VALSTSPILSETAS ADMINISTRACIJA</t>
  </si>
  <si>
    <t>GENeCITY</t>
  </si>
  <si>
    <t>Generative Agentic AI and Explainable Digital Twins for Climate-Neutral Cities</t>
  </si>
  <si>
    <t>PUB</t>
  </si>
  <si>
    <t>HORIZON-MISS-2025-04-CIT-02</t>
  </si>
  <si>
    <t>RIGAS PILSETAS PASVALDIBA</t>
  </si>
  <si>
    <t>Sleeping Beauty</t>
  </si>
  <si>
    <t>AWAKENING SLEEPING BEAUTIES: UNLOCKING NEW EUROPEAN BAUHAUS AND NATURE-BASED SOLUTIONS VALUES FOR A MORE SUSTAINABLE, INCLUSIVE AND RESILIENT SOCIETY</t>
  </si>
  <si>
    <t>HORIZON-CL6-2024-BIODIV-02-2-two-stage</t>
  </si>
  <si>
    <t>HORIZON.2.6</t>
  </si>
  <si>
    <t>SMARTSOL SIA</t>
  </si>
  <si>
    <t>DIOPTRA</t>
  </si>
  <si>
    <t>EARLY DYNAMIC SCREENING FOR COLORECTAL CANCER VIA NOVEL PROTEIN BIOMARKERS REFLECTING BIOLOGICAL INITIATION MECHANISMS</t>
  </si>
  <si>
    <t>PRC</t>
  </si>
  <si>
    <t>HORIZON-MISS-2021-CANCER-02-01</t>
  </si>
  <si>
    <t>HORIZON.2.1 MISS</t>
  </si>
  <si>
    <t>VENTSPILS AUGSTSKOLA</t>
  </si>
  <si>
    <t>MarTe</t>
  </si>
  <si>
    <t>MarTe: Marine technology excellence hub for sustainable blue economy in Baltics</t>
  </si>
  <si>
    <t>HORIZON-WIDERA-2023-ACCESS-07-01</t>
  </si>
  <si>
    <t>HORIZON.4.1</t>
  </si>
  <si>
    <t>VALSTS IENEMUMU DIENESTS</t>
  </si>
  <si>
    <t>CosmoPort</t>
  </si>
  <si>
    <t>Using cosmic rays for better, more portable and efficient analysis and detection for customs</t>
  </si>
  <si>
    <t>HORIZON-CL3-2022-BM-01-03</t>
  </si>
  <si>
    <t>HORIZON.2.3</t>
  </si>
  <si>
    <t>AIZSARDZIBAS MINISTRIJA</t>
  </si>
  <si>
    <t>QARC</t>
  </si>
  <si>
    <t>Quantum-Resistant Cryptography in Practice</t>
  </si>
  <si>
    <t>HORIZON-CL3-2024-CS-01-02</t>
  </si>
  <si>
    <t>COORDINATOR</t>
  </si>
  <si>
    <t>RIGAS TEHNISKA UNIVERSITATE</t>
  </si>
  <si>
    <t>TED4LAT</t>
  </si>
  <si>
    <t>Twinning in Environmental Data and Dynamical Systems Modelling for Latvia</t>
  </si>
  <si>
    <t>HORIZON-WIDERA-2021-ACCESS-03-01</t>
  </si>
  <si>
    <t>HyWay</t>
  </si>
  <si>
    <t>Multiscale Characterisation and Simulation for Hydrogen Embrittlement Assessment: Development of an Open Knowledge Platform to Foster Capability Integration</t>
  </si>
  <si>
    <t>HORIZON-CL4-2023-DIGITAL-EMERGING-01-12</t>
  </si>
  <si>
    <t>HORIZON.2.4</t>
  </si>
  <si>
    <t>LATVIJAS BIOGAZES ASOCIACIJA</t>
  </si>
  <si>
    <t>GreenMeUp</t>
  </si>
  <si>
    <t>GREEN bioMEthane market UPtake</t>
  </si>
  <si>
    <t>OTH</t>
  </si>
  <si>
    <t>HORIZON-CL5-2021-D3-02-03</t>
  </si>
  <si>
    <t>HORIZON.2.5</t>
  </si>
  <si>
    <t>LATVIJAS UNIVERSITATES CIETVIELU FIZIKAS INSTITUTS</t>
  </si>
  <si>
    <t>PHORMIC</t>
  </si>
  <si>
    <t>Wafer-scale platform for Photonic Programmable Multipurpose Integrated Circuits</t>
  </si>
  <si>
    <t>HORIZON-CL4-2021-DIGITAL-EMERGING-01-07</t>
  </si>
  <si>
    <t>RIANA</t>
  </si>
  <si>
    <t>Research Infrastructure Access in NAnoscience &amp; nanotechnology</t>
  </si>
  <si>
    <t>HORIZON-INFRA-2023-SERV-01-01</t>
  </si>
  <si>
    <t>HORIZON.1.3</t>
  </si>
  <si>
    <t>ToEQPL</t>
  </si>
  <si>
    <t>Towards an excellence centre on quantum photonics in Latvia</t>
  </si>
  <si>
    <t>HORIZON-WIDERA-2023-ACCESS-02-01</t>
  </si>
  <si>
    <t>Hop-on-Mopo</t>
  </si>
  <si>
    <t>Hop-on-Mopo to develop advanced energy system modelling tools</t>
  </si>
  <si>
    <t>HORIZON-WIDERA-2023-ACCESS-06-01</t>
  </si>
  <si>
    <t>CLEAR</t>
  </si>
  <si>
    <t>“CLEAR”: Cell Envelope Antibacterials</t>
  </si>
  <si>
    <t>HORIZON-MSCA-2022-DN-01-01</t>
  </si>
  <si>
    <t>HORIZON.1.2</t>
  </si>
  <si>
    <t>LATVIJAS KULTURAS AKADEMIJA</t>
  </si>
  <si>
    <t>RCH</t>
  </si>
  <si>
    <t>European Partnership for Resilient Cultural Heritage</t>
  </si>
  <si>
    <t>HORIZON-CL2-2025-03-HERITAGE-01</t>
  </si>
  <si>
    <t>HORIZON.2.2</t>
  </si>
  <si>
    <t>AGRORESURSU UN EKONOMIKAS INSTITUTS</t>
  </si>
  <si>
    <t>SENS4CORN</t>
  </si>
  <si>
    <t>Novel optical nanocomposite sensors for analysis of micro and macro elements in corn plants</t>
  </si>
  <si>
    <t>REC</t>
  </si>
  <si>
    <t>HORIZON-MSCA-2021-SE-01-01</t>
  </si>
  <si>
    <t>LATVIJAS INFORMACIJAS TEHNOLOGIJU KLASTERIS</t>
  </si>
  <si>
    <t>AIFA-LAT</t>
  </si>
  <si>
    <t>AI Factories Antenna - Latvia</t>
  </si>
  <si>
    <t>HORIZON-JU-EUROHPC-2025-AIFA-01</t>
  </si>
  <si>
    <t>NODIBINAJUMS BALTIC STUDIES CENTRE</t>
  </si>
  <si>
    <t>RestPoll</t>
  </si>
  <si>
    <t>RestPoll: Restoring Pollinator habitats across European agricultural landscapes based on multi-actor participatory approaches</t>
  </si>
  <si>
    <t>HORIZON-CL6-2022-BIODIV-02-01-two-stage</t>
  </si>
  <si>
    <t>LATVIJAS LOGISTIKAS ASOCIACIJA</t>
  </si>
  <si>
    <t>FOREST4EU</t>
  </si>
  <si>
    <t>European innovation partnership network promoting operational groups dedicated to forestry and agroforestry</t>
  </si>
  <si>
    <t>HORIZON-CL6-2022-GOVERNANCE-01-13</t>
  </si>
  <si>
    <t>WEAREDOTS SIA</t>
  </si>
  <si>
    <t>EvoRoads</t>
  </si>
  <si>
    <t>Evolutionary Solutions for Realising a Holistic Safe System Approach for All Road Users</t>
  </si>
  <si>
    <t>HORIZON-CL5-2023-D6-01-10</t>
  </si>
  <si>
    <t>LATVIJAS UNIVERSITATE</t>
  </si>
  <si>
    <t>AI4Debunk</t>
  </si>
  <si>
    <t>Participative Assistive AI-powered Tools for Supporting Trustworthy Online Activity of Citizens and Debunking Disinformation</t>
  </si>
  <si>
    <t>HORIZON-CL4-2023-HUMAN-01-05</t>
  </si>
  <si>
    <t>VIDES INVESTICIJU FONDS SIA</t>
  </si>
  <si>
    <t>ENERSHARE</t>
  </si>
  <si>
    <t>European commoN EneRgy dataSpace framework enabling  data sHaring-driven Across- and beyond- eneRgy sErvices</t>
  </si>
  <si>
    <t>HORIZON-CL5-2021-D3-01-01</t>
  </si>
  <si>
    <t>BERNU KLINISKA UNIVERSITATES SLIMNICA VALSTS SIA</t>
  </si>
  <si>
    <t>ERDERA</t>
  </si>
  <si>
    <t>EUROPEAN RARE DISEASES RESEARCH ALLIANCE</t>
  </si>
  <si>
    <t>HORIZON-HLTH-2023-DISEASE-07-01</t>
  </si>
  <si>
    <t>HORIZON.2.1</t>
  </si>
  <si>
    <t>LATVIJAS UDENSAPGADES UN KANALIZACIJAS UZNEMUMU ASOCIACIJA</t>
  </si>
  <si>
    <t>NENUPHAR</t>
  </si>
  <si>
    <t>New governance models to enhance nutrient pollution handling and nutrients recycling</t>
  </si>
  <si>
    <t>HORIZON-CL6-2022-ZEROPOLLUTION-01-02</t>
  </si>
  <si>
    <t>WISESHIFT</t>
  </si>
  <si>
    <t>Multi-level policies and theories on how to leverage -  Work Integration Social Enterprises for inclusive and sustainable socio-economic transition</t>
  </si>
  <si>
    <t>HORIZON-CL2-2024-TRANSFORMATIONS-01-09</t>
  </si>
  <si>
    <t>Augstakas izglitibas un zinatnes informacijas tehnologijas koplietosanas pakalpojumu centrs</t>
  </si>
  <si>
    <t>ECHoS</t>
  </si>
  <si>
    <t>Establishing of Cancer Mission Hubs: Networks and Synergies</t>
  </si>
  <si>
    <t>HORIZON-MISS-2022-CANCER-01-05</t>
  </si>
  <si>
    <t>ACME</t>
  </si>
  <si>
    <t>Astrophysics Center for Multimessenger studies in Europe</t>
  </si>
  <si>
    <t>HORIZON-INFRA-2023-SERV-01-02</t>
  </si>
  <si>
    <t>PERIFORMANCE</t>
  </si>
  <si>
    <t>PUBLIC ENGAGEMENT IN RESEARCH INFRASTRUCTURES FOR MISSION CANCER: MANAGING COMPLEXITY OF EMERGING TECHNOLOGIES</t>
  </si>
  <si>
    <t>HORIZON-MISS-2024-CROSS-02-01</t>
  </si>
  <si>
    <t>ELEKTRONIKAS UN DATORZINATNU INSTITUTS</t>
  </si>
  <si>
    <t>GOIT</t>
  </si>
  <si>
    <t>Go IT!</t>
  </si>
  <si>
    <t>HORIZON-CL4-2021-DIGITAL-EMERGING-01-05</t>
  </si>
  <si>
    <t>European Academy</t>
  </si>
  <si>
    <t>SMART Researchers</t>
  </si>
  <si>
    <t>SMART Researchers: Strategic Micro-Credentialing and Skills Recognition for a  Dynamic ESRs Talent Ecosystem</t>
  </si>
  <si>
    <t>HORIZON-WIDERA-2024-ERA-02-03</t>
  </si>
  <si>
    <t>HORIZON.4.2</t>
  </si>
  <si>
    <t>TILDE SIA</t>
  </si>
  <si>
    <t>CoRDS</t>
  </si>
  <si>
    <t>Confident data-driven Decision Support</t>
  </si>
  <si>
    <t>HORIZON-MSCA-2024-DN-01-01</t>
  </si>
  <si>
    <t>ShapeFuture</t>
  </si>
  <si>
    <t>Ensuring European ECS Value Chain Sovereignty through Shaping the Future of ECS for Automotive Applications</t>
  </si>
  <si>
    <t>HORIZON-KDT-JU-2023-2-RIA-Topic-1</t>
  </si>
  <si>
    <t>SIA ATOM TECH</t>
  </si>
  <si>
    <t>GEMINI</t>
  </si>
  <si>
    <t>Greening European Mobility through cascading innovation INItiatives</t>
  </si>
  <si>
    <t>HORIZON-CL5-2022-D6-02-04</t>
  </si>
  <si>
    <t>SABIEDRIBA AR IEROBEZOTU ATBILDIBU SUNGIS</t>
  </si>
  <si>
    <t>AGRARSENSE</t>
  </si>
  <si>
    <t>Smart, digitalized components and systems for data-based Agriculture and Forestry</t>
  </si>
  <si>
    <t>HORIZON-KDT-JU-2021-1-IA</t>
  </si>
  <si>
    <t>PASAULES DABAS FONDS</t>
  </si>
  <si>
    <t>SMARTeeSTORY</t>
  </si>
  <si>
    <t>Integrated, interoperable, smart and user-centred building automation and control system for better energy performance of non-residential historic buildings coupling physics &amp; data-based approaches</t>
  </si>
  <si>
    <t>HORIZON-CL5-2022-D4-01-03</t>
  </si>
  <si>
    <t>EXPEDITE</t>
  </si>
  <si>
    <t>Enabling Positive Energy Districts through a Planning and Management Digital Twin</t>
  </si>
  <si>
    <t>HORIZON-MISS-2023-CIT-01-02</t>
  </si>
  <si>
    <t>RIGA MUNICIPAL AGENCY "RIGA ENERGY AGENCY"</t>
  </si>
  <si>
    <t>CLIMAS</t>
  </si>
  <si>
    <t>CLIMAte change citizens engagement toolbox for dealing with Societal resilience</t>
  </si>
  <si>
    <t>HORIZON-MISS-2021-CLIMA-02-05</t>
  </si>
  <si>
    <t>RIGAS BRIVOSTAS PARVALDE</t>
  </si>
  <si>
    <t>FlHyPorts</t>
  </si>
  <si>
    <t>Flemish Hydrogen Ports Valley</t>
  </si>
  <si>
    <t>HORIZON-JU-CLEANH2-2025-06-02</t>
  </si>
  <si>
    <t>DAUGAVPILS UNIVERSITATE</t>
  </si>
  <si>
    <t>GUIDEPREP</t>
  </si>
  <si>
    <t>Growing Up in Digital Europe Preparation Phase (GUIDEPREP)</t>
  </si>
  <si>
    <t>HORIZON-INFRA-2021-DEV-02-01</t>
  </si>
  <si>
    <t>RIGAS STRADINA UNIVERSITATE</t>
  </si>
  <si>
    <t>ArCHe</t>
  </si>
  <si>
    <t>Archaeological Coastal Heritage: Past, present and future of a hidden prehistoric legacy</t>
  </si>
  <si>
    <t>IZGLITIBAS UN ZINATNES MINISTRIJA</t>
  </si>
  <si>
    <t>HE_EUSST_SP_TOP4</t>
  </si>
  <si>
    <t>SST Sensors and Processing. Horizon Europe TOP4</t>
  </si>
  <si>
    <t>HORIZON-CL4-2023-SSA-SST-SP-ART195</t>
  </si>
  <si>
    <t>LATVIJAS ZINATNES PADOME</t>
  </si>
  <si>
    <t>InnovativeSMEs</t>
  </si>
  <si>
    <t>European Partnership on Innovative SMEs</t>
  </si>
  <si>
    <t>HORIZON-EIE-2021-INNOVSMES-01-01</t>
  </si>
  <si>
    <t>HORIZON.3.2</t>
  </si>
  <si>
    <t>SABIEDRIBA AR IEROBEZOTU ATBILDIBU "ELEKRONISKIE SAKARI"</t>
  </si>
  <si>
    <t>SNS ICE</t>
  </si>
  <si>
    <t>Smart Networks and Services International and European Cooperation Ecosystem</t>
  </si>
  <si>
    <t>HORIZON-JU-SNS-2022-STREAM-CSA-02</t>
  </si>
  <si>
    <t>LATVIJAS ORGANISKAS SINTEZES INSTITUTS</t>
  </si>
  <si>
    <t>A4L_BRIDGE</t>
  </si>
  <si>
    <t>Alliance4Life Bridging the Research and Innovation Gap in Life Sciences</t>
  </si>
  <si>
    <t>HORIZON-WIDERA-2023-ACCESS-03-01</t>
  </si>
  <si>
    <t>SABIEDRIBA AR IEROBEZOTU ATBILDIBU OVERKILL VENTURES AIFP</t>
  </si>
  <si>
    <t>BEYOND</t>
  </si>
  <si>
    <t>Boosting pan-european Exchange between acceleration ecosYstems for improving quality and Outreach of business acceleration services in Developing innovation ecosystems</t>
  </si>
  <si>
    <t>HORIZON-EIE-2021-SCALEUP-01-01</t>
  </si>
  <si>
    <t>BALTIC SCIENTIFIC INSTRUMENTS SIA</t>
  </si>
  <si>
    <t>CHASING4GOLD</t>
  </si>
  <si>
    <t>Next generation sensitive X-Ray Fluorescence Analyzer for the determination of traces of gold in geological materials</t>
  </si>
  <si>
    <t>HORIZON-EIC-2024-ACCELERATOR-01</t>
  </si>
  <si>
    <t>HORIZON.3.1</t>
  </si>
  <si>
    <t>VALSTS AKCIJU SABIEDRIBA LATVIJAS GAISA SATIKSME</t>
  </si>
  <si>
    <t>OperA</t>
  </si>
  <si>
    <t>Operate Anywhere</t>
  </si>
  <si>
    <t>HORIZON-SESAR-2022-DES-IR-01-WA4-1</t>
  </si>
  <si>
    <t>SUPERSHINE</t>
  </si>
  <si>
    <t>S=Smart U=Upgraded asset-values and quality of life P=Public Private Partnership E=Extended Energy Efficiency R=Renewables triggered by the project SH=Social Housing I=Investment N=Net Zero E=European</t>
  </si>
  <si>
    <t>HORIZON-CL4-2021-RESILIENCE-02-32</t>
  </si>
  <si>
    <t>LATVIJAS HIDROEKOLOGIJAS INSTITUTS</t>
  </si>
  <si>
    <t>AlgaePro BANOS</t>
  </si>
  <si>
    <t>Accelerating algae product developments in Baltic and North Sea</t>
  </si>
  <si>
    <t>HORIZON-MISS-2022-OCEAN-01-06</t>
  </si>
  <si>
    <t>HORIZON.2.6 MISS</t>
  </si>
  <si>
    <t>HE_EUSST_MS_TOP1</t>
  </si>
  <si>
    <t>New &amp; improved EUSST Missions and Services. Horizon Europe TOP1</t>
  </si>
  <si>
    <t>HORIZON-CL4-2023-SSA-SST-MS-ART195</t>
  </si>
  <si>
    <t>ZALA BRIVIBA BIEDRIBA</t>
  </si>
  <si>
    <t>JUSTSAFE</t>
  </si>
  <si>
    <t>Justice-Oriented Strategies for Social Adaptive Risk Management</t>
  </si>
  <si>
    <t>HORIZON-MISS-2024-CLIMA-01-08</t>
  </si>
  <si>
    <t>HORIZON.2.2 MISS</t>
  </si>
  <si>
    <t>RADOSAS IDEJAS</t>
  </si>
  <si>
    <t>ARENAS</t>
  </si>
  <si>
    <t>Analysis of and Responses to Extremist Narratives</t>
  </si>
  <si>
    <t>HORIZON-CL2-2022-DEMOCRACY-01-05</t>
  </si>
  <si>
    <t>ARGO</t>
  </si>
  <si>
    <t>Towards development of new antibacterial strategy for dentistry</t>
  </si>
  <si>
    <t>mERCury</t>
  </si>
  <si>
    <t>Maximising excellence in research upskilling NCPs and raising the quality of their support to ERC applicants</t>
  </si>
  <si>
    <t>ERC-2025-NCPS-IBA</t>
  </si>
  <si>
    <t>HORIZON.1.1</t>
  </si>
  <si>
    <t>LUCIA</t>
  </si>
  <si>
    <t>Understanding Lung Cancer related risk factors and their Impact</t>
  </si>
  <si>
    <t>HORIZON-MISS-2021-CANCER-02-03</t>
  </si>
  <si>
    <t>SABIEDRIBA AR IEROBEZOTU ATBILDIBU BC MANUFAKTURA</t>
  </si>
  <si>
    <t>FOODCITYBOOST</t>
  </si>
  <si>
    <t>Integrated assessment of urban farming impacts and policies for boosting sustainable urban agricultural development linking urban, peri-urban and rural areas</t>
  </si>
  <si>
    <t>HORIZON-CL6-2023-COMMUNITIES-01-5</t>
  </si>
  <si>
    <t>A-IQ Ready</t>
  </si>
  <si>
    <t>Artificial Intelligence using Quantum measured Information for realtime distributed systems at the edge</t>
  </si>
  <si>
    <t>HORIZON-KDT-JU-2021-2-RIA</t>
  </si>
  <si>
    <t>ESCULAPE</t>
  </si>
  <si>
    <t>Electro-conductive polymeric 3D scaffolds as novel strategies for biomedical applications</t>
  </si>
  <si>
    <t>HORIZON-MSCA-2022-SE-01-01</t>
  </si>
  <si>
    <t>ZAZA TIMBER Production SIA</t>
  </si>
  <si>
    <t>StrongWood</t>
  </si>
  <si>
    <t>Development And Validation Of Innovative Glued-Wood Composite Protective Structures For Military And Civilian Needs</t>
  </si>
  <si>
    <t>HORIZON-EIC-2025-ACCELERATOR-01</t>
  </si>
  <si>
    <t>VALSTS SIA AUTROTRANSPORTA DIREKCIJA</t>
  </si>
  <si>
    <t>SMARTIN</t>
  </si>
  <si>
    <t>Smart digital solutions for multimodal, accessible, resilient, user-centric urban infrastructure</t>
  </si>
  <si>
    <t>HORIZON-CL5-2024-D6-01-08</t>
  </si>
  <si>
    <t>EATRIS-CONNECT</t>
  </si>
  <si>
    <t>HORIZON-INFRA-2023-DEV-01-03</t>
  </si>
  <si>
    <t>GRASSHOPPER</t>
  </si>
  <si>
    <t>The GRASSHOPPER network: Jumping forward from preclinical development of pediatric cancer drugs to clinical implementation</t>
  </si>
  <si>
    <t>HORIZON-MSCA-2023-SE-01-01</t>
  </si>
  <si>
    <t>METACITIES</t>
  </si>
  <si>
    <t>Connecting Pockets of MetaCity Excellence around the Baltic Sea Region</t>
  </si>
  <si>
    <t>HORIZON-EIE-2023-CONNECT-01-02</t>
  </si>
  <si>
    <t>LATVIJAS LAUKU KONSULTACIJU UN IZGLITIBAS CENTRS</t>
  </si>
  <si>
    <t>AdvisoryNetPEST</t>
  </si>
  <si>
    <t>EU ADVISORY NETworks to reduce the use and risks of PESTicides.</t>
  </si>
  <si>
    <t>HORIZON-CL6-2023-GOVERNANCE-01-21</t>
  </si>
  <si>
    <t>ARMS</t>
  </si>
  <si>
    <t>Atomic Layer-coated Graphene Electrode-based Micro-flexible and Structural Supercapacitors</t>
  </si>
  <si>
    <t>HORIZON-CL4-2022-DIGITAL-EMERGING-02-18</t>
  </si>
  <si>
    <t>EXPONENTIAL TECHNOLOGIES</t>
  </si>
  <si>
    <t>MADE-3D</t>
  </si>
  <si>
    <t>Multi-Material Design using 3D Printing</t>
  </si>
  <si>
    <t>HORIZON-CL4-2022-RESILIENCE-01-12</t>
  </si>
  <si>
    <t>GRUPA93</t>
  </si>
  <si>
    <t>EMERALDS</t>
  </si>
  <si>
    <t>Extreme-scale Urban Mobility Data Analytics as a Service</t>
  </si>
  <si>
    <t>HORIZON-CL4-2022-DATA-01-05</t>
  </si>
  <si>
    <t>BALTIC OPEN SOLUTIONS CENTER SIA</t>
  </si>
  <si>
    <t>MERIT</t>
  </si>
  <si>
    <t>Central Bohemia Mobility Programme for Excellence in Research, Innovation and Technology</t>
  </si>
  <si>
    <t>HORIZON-MSCA-2021-COFUND-01-01</t>
  </si>
  <si>
    <t>Cynergy4MIE</t>
  </si>
  <si>
    <t>Leverage synergy by cyber-physical systems for the convergence of the eco systems mobility, infrastructure and energy in the circular economy for the Society 5.0</t>
  </si>
  <si>
    <t>LATVIJAS MOBILAIS TELEFONS SIA</t>
  </si>
  <si>
    <t>AUGMENTED CCAM</t>
  </si>
  <si>
    <t>Augmenting and Evaluating the Physical and Digital Infrastructure for CCAM deployment</t>
  </si>
  <si>
    <t>HORIZON-CL5-2021-D6-01-03</t>
  </si>
  <si>
    <t>SABIEDRIBA AR IEROBEZOTU ATBILDIBU FNG INVEST</t>
  </si>
  <si>
    <t>AGRI-BIOCIRCULAR-HUB</t>
  </si>
  <si>
    <t>EXCELLENCE HUB FOR A SMART AGRICULTURE AND CIRCULAR BIOECONOMY TOWARDS A SUSTAINABLE AGRIFOOD SECTOR IN WIDENING COUNTRIES (AND BEYOND)</t>
  </si>
  <si>
    <t>TRUSTparency</t>
  </si>
  <si>
    <t>Increasing reproducibility through the co-creation of interventions that support a transparent and trustworthy research ecosystem</t>
  </si>
  <si>
    <t>HORIZON-WIDERA-2024-ERA-01-09</t>
  </si>
  <si>
    <t>RESIST</t>
  </si>
  <si>
    <t>Regions for climate change resilience through Innovation, Science and Technology</t>
  </si>
  <si>
    <t>HORIZON-MISS-2021-CLIMA-02-04</t>
  </si>
  <si>
    <t>SIA SKUBA FILMS</t>
  </si>
  <si>
    <t>CONCERTO</t>
  </si>
  <si>
    <t>dynamicC cOllaboration to geNeralize eCo-friEndly tRajecTOries</t>
  </si>
  <si>
    <t>HORIZON-SESAR-2022-DES-IR-01-WA2-1</t>
  </si>
  <si>
    <t>LATVIJAS INVESTICIJU UN ATTISTIBASAGENTURA</t>
  </si>
  <si>
    <t>IN SITU</t>
  </si>
  <si>
    <t>Place-based innovation of cultural and creative industries in non-urban areas</t>
  </si>
  <si>
    <t>HORIZON-CL2-2021-HERITAGE-01-03</t>
  </si>
  <si>
    <t>VALSTS IZGLITIBAS ATTISTIBAS AGENTURA</t>
  </si>
  <si>
    <t>NCP_WIDERA.NET</t>
  </si>
  <si>
    <t>TRANSNATIONAL NETWORK OF NATIONAL CONTACT POINTS (NCPS) FOR WIDENING PARTICIPATION AND STRENGTHENING THE EUROPEAN RESEARCH AREA</t>
  </si>
  <si>
    <t>HORIZON-WIDERA-2021-NCP-IBA</t>
  </si>
  <si>
    <t>SIA SPH ENGINEERING</t>
  </si>
  <si>
    <t>UAWOS</t>
  </si>
  <si>
    <t>Unmanned Airborne Water Observing System</t>
  </si>
  <si>
    <t>HORIZON-CL6-2022-GOVERNANCE-01-07</t>
  </si>
  <si>
    <t>ZEMNIEKU SAIMNIECIBA ZUTINI 1</t>
  </si>
  <si>
    <t>WHEATWATCHER</t>
  </si>
  <si>
    <t>Safe Wheat Agriculture Towards Sustainable Health: Innovative Sensing Techniques, and Holistic Spectroscopy Traceability for Improved Soil, plant Health and safe wheat grain</t>
  </si>
  <si>
    <t>HORIZON-MISS-2023-SOIL-01-03</t>
  </si>
  <si>
    <t>BAB</t>
  </si>
  <si>
    <t>BlueActionBANOS</t>
  </si>
  <si>
    <t>HORIZON-MISS-2024-OCEAN-02-01</t>
  </si>
  <si>
    <t>BALTICFLOC SIA</t>
  </si>
  <si>
    <t>INBUILT</t>
  </si>
  <si>
    <t>Innovative bio/geo-sourced, re-used and recycled Products coupled with BIM-based digital platform for very low carbon construction, circular economy, energy and resource efficiency</t>
  </si>
  <si>
    <t>HORIZON-CL5-2022-D4-02-05</t>
  </si>
  <si>
    <t>Beyond Bad Apples: Towards a Behavioral and Evidence-Based Approach to Promote Research Ethics and Research Integrity in Europe</t>
  </si>
  <si>
    <t>HORIZON-WIDERA-2022-ERA-01-91</t>
  </si>
  <si>
    <t>Oper8</t>
  </si>
  <si>
    <t>European Thematic Network for unlocking the full potential of Operational Groups on alternative weed control</t>
  </si>
  <si>
    <t>HORIZON-CL6-2021-GOVERNANCE-01-23</t>
  </si>
  <si>
    <t>LATVIJAS VALSTS MEZZINATNES INSTITUTS SILAVA</t>
  </si>
  <si>
    <t>FORWARDS</t>
  </si>
  <si>
    <t>The ForestWard Observatory to Secure Resilience of European Forests</t>
  </si>
  <si>
    <t>HORIZON-CL6-2022-CLIMATE-01-05</t>
  </si>
  <si>
    <t>SIDRABE VACUUM SIA</t>
  </si>
  <si>
    <t>SiGNE</t>
  </si>
  <si>
    <t>Composite Silicon/Graphite Anodes with Ni-Rich Cathodes and Safe Ether based Electrolytes for High Capacity Li-ion Batteries</t>
  </si>
  <si>
    <t>HORIZON-CL5-2021-D2-01-02</t>
  </si>
  <si>
    <t>HI2 Valley</t>
  </si>
  <si>
    <t>Hydrogen Industrial Inland Valley</t>
  </si>
  <si>
    <t>HORIZON-JTI-CLEANH2-2024-06-01</t>
  </si>
  <si>
    <t>E-Sailors</t>
  </si>
  <si>
    <t>Electric solar wind Sail doctors</t>
  </si>
  <si>
    <t>LATVIJAS FINIERIS A/S</t>
  </si>
  <si>
    <t>AI-TranspWood</t>
  </si>
  <si>
    <t>AI-driven multiscale methodology to develop Transparent Wood as sustainable functional material</t>
  </si>
  <si>
    <t>HORIZON-CL4-2023-RESILIENCE-01-23</t>
  </si>
  <si>
    <t>SIA AERONES ENGINEERING</t>
  </si>
  <si>
    <t>Romain</t>
  </si>
  <si>
    <t>Development of a robotic maintenance system for wind turbine blades</t>
  </si>
  <si>
    <t>HORIZON-CL4-2021-DIGITAL-EMERGING-01-09</t>
  </si>
  <si>
    <t>MALDIBANK</t>
  </si>
  <si>
    <t>Multi-domain Open MALDI Spectra Archive for Identification of Microorganisms</t>
  </si>
  <si>
    <t>HORIZON-INFRA-2024-TECH-01-01</t>
  </si>
  <si>
    <t>KLIMATA UN ENERGETIKAS MINISTRIJA</t>
  </si>
  <si>
    <t>FORTESIE</t>
  </si>
  <si>
    <t>CBDC powered Smart PerFORrmance contracTs for Efficiency, Sustainable, Inclusive, Energy use</t>
  </si>
  <si>
    <t>HORIZON-CL5-2021-D4-02-01</t>
  </si>
  <si>
    <t>Maksliga intelekta centrs</t>
  </si>
  <si>
    <t>IDEAL-IST</t>
  </si>
  <si>
    <t>Ideal-ist transnational NCP project.</t>
  </si>
  <si>
    <t>HORIZON-CL4-2021-HUMAN-01-29</t>
  </si>
  <si>
    <t>LIEPAJAS UNIVERSITATE</t>
  </si>
  <si>
    <t>VILLAGE</t>
  </si>
  <si>
    <t>Virtual Innovative Learning Laboratories for Global Engineering Education (VILLAGE)</t>
  </si>
  <si>
    <t>RADIOBLOCKS</t>
  </si>
  <si>
    <t>New science in Radio Astronomy: applying cutting-edge technology to enhance the entire data chain, from receiver to final output.</t>
  </si>
  <si>
    <t>HORIZON-INFRA-2022-TECH-01-01</t>
  </si>
  <si>
    <t>SIA DATI GROUP</t>
  </si>
  <si>
    <t>BioRural</t>
  </si>
  <si>
    <t>Accelerating circular bio-based solutions integration in European rural areas</t>
  </si>
  <si>
    <t>HORIZON-CL6-2021-CIRCBIO-01-08</t>
  </si>
  <si>
    <t>LATVIJAS BIOMEDICINAS PETIJUMU UN STUDIJU CENTRS</t>
  </si>
  <si>
    <t>BlueRemediomics</t>
  </si>
  <si>
    <t>BlueRemediomics: Harnessing the marine microbiome for novel sustainable biogenics and ecosystem services</t>
  </si>
  <si>
    <t>HORIZON-CL6-2022-CIRCBIO-01-07</t>
  </si>
  <si>
    <t>SPINE</t>
  </si>
  <si>
    <t>SMART PUBLIC TRANSPORT INITIATIVES FOR CLIMATE-NEUTRAL CITIES IN EUROPE</t>
  </si>
  <si>
    <t>HORIZON-MISS-2021-CIT-02-02</t>
  </si>
  <si>
    <t>PALLIAKID</t>
  </si>
  <si>
    <t>COMPREHENSIVE PAEDIATRIC PALLIATIVE CARE APPROACH</t>
  </si>
  <si>
    <t>HORIZON-HLTH-2023-DISEASE-03-01</t>
  </si>
  <si>
    <t>SuperBark</t>
  </si>
  <si>
    <t>Safe, sustainable and high performance adhesives and coatings from industrial softwood bark</t>
  </si>
  <si>
    <t>HORIZON-JU-CBE-2022-R-02</t>
  </si>
  <si>
    <t>FINEX</t>
  </si>
  <si>
    <t>Stimulating and Connecting the FINEST Experimentation Practices and Spaces</t>
  </si>
  <si>
    <t>HORIZON-EIE-2023-CONNECT-02-01</t>
  </si>
  <si>
    <t>TransPharm</t>
  </si>
  <si>
    <t>Transforming into a sustainable European pharmaceutical sector</t>
  </si>
  <si>
    <t>HORIZON-HLTH-2021-IND-07-01</t>
  </si>
  <si>
    <t>Biodiversa-plus</t>
  </si>
  <si>
    <t>The European Biodiversity Partnership</t>
  </si>
  <si>
    <t>HORIZON-CL6-2021-BIODIV-02-01</t>
  </si>
  <si>
    <t>LATVIJAS UNIVERSITATES MATEMATIKAS UN INFORMATIKAS INSTITUTS</t>
  </si>
  <si>
    <t>GN5-1</t>
  </si>
  <si>
    <t>HORIZON-INFRA-2022-GEANT-01-SGA</t>
  </si>
  <si>
    <t>ZEMGALES PLANOSANAS REGIONS</t>
  </si>
  <si>
    <t>WIT BERRY</t>
  </si>
  <si>
    <t>SALTO</t>
  </si>
  <si>
    <t>reuSable strAtegic space Launcher Technologies &amp; Operations</t>
  </si>
  <si>
    <t>HORIZON-CL4-2021-SPACE-01-21</t>
  </si>
  <si>
    <t>ELMI SIA</t>
  </si>
  <si>
    <t>PROSPECTS 5.0</t>
  </si>
  <si>
    <t>PROGRESS TOWARDS INDUSTRY 5-0: A SMART STUDY ON ANALYSIS AND IDENTIFICATION OF PRACTICES, DRIVERS, SUCCESS FACTORS AND OBSTACLES OF TRANSITIONS TOWARDS INDUSTRY 5.0.</t>
  </si>
  <si>
    <t>HORIZON-CL4-2023-HUMAN-01-52</t>
  </si>
  <si>
    <t>BioMagnetLink</t>
  </si>
  <si>
    <t>Biological magnets as a unifying link to multidisciplinary research excellence</t>
  </si>
  <si>
    <t>HORIZON-WIDERA-2023-TALENTS-01-01</t>
  </si>
  <si>
    <t>AIMS5.0</t>
  </si>
  <si>
    <t>Artificial Intelligence in Manufacturing leading to Sustainability and Industry5.0</t>
  </si>
  <si>
    <t>HORIZON-KDT-JU-2022-1-IA-Topic-1</t>
  </si>
  <si>
    <t>PowerizeD</t>
  </si>
  <si>
    <t>Digitalization of Power Electronic Applications within Key Technology Value Chains</t>
  </si>
  <si>
    <t>PARC</t>
  </si>
  <si>
    <t>Partnership for the Assessment of Risks from Chemicals</t>
  </si>
  <si>
    <t>HORIZON-HLTH-2021-ENVHLTH-03-01</t>
  </si>
  <si>
    <t>NORDBALT-ECOSAFE</t>
  </si>
  <si>
    <t>Nitrogen and phosphorus load reduction approach within safe ecological boundaries for the Nordic-Baltic region</t>
  </si>
  <si>
    <t>HORIZON-CL6-2021-ZEROPOLLUTION-01-01</t>
  </si>
  <si>
    <t>VALMIERAS TEHNIKUMS</t>
  </si>
  <si>
    <t>ENGINE</t>
  </si>
  <si>
    <t>Zero-defect manufacturing for green transition in Europe</t>
  </si>
  <si>
    <t>HORIZON-CL4-2021-TWIN-TRANSITION-01-02</t>
  </si>
  <si>
    <t>BIOservicES</t>
  </si>
  <si>
    <t>LINKING SOIL BIODIVERSITY AND ECOSYSTEM FUNCTIONS AND SERVICES IN DIFFERENT LAND USES: FROM THE IDENTIFICATION OF DRIVERS, PRESSURES AND CLIMATE CHANGE RESILIENCE TO THEIR ECONOMIC VALUATION</t>
  </si>
  <si>
    <t>HORIZON-MISS-2022-SOIL-01-03</t>
  </si>
  <si>
    <t>PROACTIF</t>
  </si>
  <si>
    <t>UNMANNED VEHICLES FOR CIVIL SECURITY AND SURVEILLANCE MISSIONS</t>
  </si>
  <si>
    <t>HORIZON-JU-Chips-2024-1-IA-T1</t>
  </si>
  <si>
    <t>CIRCLEUP</t>
  </si>
  <si>
    <t>100 Households, 100 Circular Stories: Inspiring Sustainable Living in Europe</t>
  </si>
  <si>
    <t>HORIZON-CL6-2023-CircBio-01-2</t>
  </si>
  <si>
    <t>LATVIJAS VALSTS KOKSNES KIMIJAS INSTITUTS</t>
  </si>
  <si>
    <t>Zest</t>
  </si>
  <si>
    <t>Valorization of Agro-Industrial Waste through Fungi Fermentation supported by Digital Modeling</t>
  </si>
  <si>
    <t>HORIZON-JU-CBE-2023-IA-03</t>
  </si>
  <si>
    <t>AVITHRAPID</t>
  </si>
  <si>
    <t>Antiviral Therapeutics for Rapid Response Against Pandemic Infectious Diseases</t>
  </si>
  <si>
    <t>HORIZON-HLTH-2023-DISEASE-03-04</t>
  </si>
  <si>
    <t>FARAON</t>
  </si>
  <si>
    <t>De novo Synthesis of Fluoroarenes and Fluoro(hetero)arenes</t>
  </si>
  <si>
    <t>HORIZON-WIDERA-2023-TALENTS-02-01</t>
  </si>
  <si>
    <t>SIA LIGHTSPACE TECHNOLOGIES</t>
  </si>
  <si>
    <t>SHARESPACE</t>
  </si>
  <si>
    <t>Embodied Social Experiences in Hybrid Shared Spaces</t>
  </si>
  <si>
    <t>HORIZON-CL4-2022-HUMAN-01-14</t>
  </si>
  <si>
    <t>RIGAS AUSTRUMU KLINISKA  UNIVERSITATES SLIMNICA SIA</t>
  </si>
  <si>
    <t>LATVIJAS PARTIKAS UZNEMUMU FEDERACIJA</t>
  </si>
  <si>
    <t>INNOVATE-EU</t>
  </si>
  <si>
    <t>Strengthening European Startups through interconnected and inclusive innovation ecosystems</t>
  </si>
  <si>
    <t>HORIZON-EIE-2024-CONNECT-01-02</t>
  </si>
  <si>
    <t>AMIGOS</t>
  </si>
  <si>
    <t>Active Mobility Innovations for Green and safe city sOlutionS</t>
  </si>
  <si>
    <t>HORIZON-MISS-2022-CIT-01-01</t>
  </si>
  <si>
    <t>CODECS</t>
  </si>
  <si>
    <t>Maximising the CO-benefits of agricultural Digitalisation through conducive digital ECoSystems</t>
  </si>
  <si>
    <t>HORIZON-CL6-2021-GOVERNANCE-01-22</t>
  </si>
  <si>
    <t>LATVIJAS TEHNOLOGISKAIS CENTRS NODIBINAJUMS</t>
  </si>
  <si>
    <t>FORESi</t>
  </si>
  <si>
    <t>FOstering a Recycled European Silicon supply</t>
  </si>
  <si>
    <t>HORIZON-CL4-2023-RESILIENCE-01-05</t>
  </si>
  <si>
    <t>LASER4Mg</t>
  </si>
  <si>
    <t>Laser for Magnesium: the influence of laser wavelength, and feedstock quality on the optical properties of Mg alloy for industrial needs</t>
  </si>
  <si>
    <t>HORIZON-MSCA-2023-PF-01-01</t>
  </si>
  <si>
    <t>THCS</t>
  </si>
  <si>
    <t>European Partnership on Transforming Health and Care Systems</t>
  </si>
  <si>
    <t>HORIZON-HLTH-2022-CARE-10-01</t>
  </si>
  <si>
    <t>VIEDAS ADMINISTRACIJAS UN REGIONALAS ATTISTIBAS MINISTRIJA</t>
  </si>
  <si>
    <t>SELINA</t>
  </si>
  <si>
    <t>Science for Evidence-based and sustainabLe decIsions about NAtural capital</t>
  </si>
  <si>
    <t>HORIZON-CL6-2021-BIODIV-01-07</t>
  </si>
  <si>
    <t>RegrOssBio</t>
  </si>
  <si>
    <t>Injectable biomimetic octacalcium phosphate based composites with antibacterial action for implant re-ossteointegration</t>
  </si>
  <si>
    <t>HORIZON-MSCA-2022-PF-01-01</t>
  </si>
  <si>
    <t>SPAR</t>
  </si>
  <si>
    <t>SPAR: Smart Photonic fibre sensing and digital twin for Advanced energy stoRage systems</t>
  </si>
  <si>
    <t>HORIZON-MSCA-2024-SE-01-01</t>
  </si>
  <si>
    <t>HELIOS</t>
  </si>
  <si>
    <t>Research and Innovation Strategy for Lviv Polytechnic National University dedicated to White-Emitting Organic Lighting Systems</t>
  </si>
  <si>
    <t>HORIZON-WIDERA-2023-ACCESS-02-02</t>
  </si>
  <si>
    <t>ERA4Health</t>
  </si>
  <si>
    <t>Fostering a European Research Area for Health Research</t>
  </si>
  <si>
    <t>HORIZON-HLTH-2022-DISEASE-03-01</t>
  </si>
  <si>
    <t>AptWind</t>
  </si>
  <si>
    <t>Atmospheric Physics and Turbulence for Wind Energy</t>
  </si>
  <si>
    <t>Water4All</t>
  </si>
  <si>
    <t>Water4All – Water Security for the Planet</t>
  </si>
  <si>
    <t>HORIZON-CL6-2021-CLIMATE-01-02</t>
  </si>
  <si>
    <t>DUT Phase 2</t>
  </si>
  <si>
    <t>European Parntership Driving Urban Transitions Phase 2</t>
  </si>
  <si>
    <t>HORIZON-CL5-2023-D2-01-08</t>
  </si>
  <si>
    <t>PRELAB</t>
  </si>
  <si>
    <t>Precarious Labour in Asia: Exploring Challenges and Solution to Labour Insecurity through Case-Study-Based Evidence from 8 Asian Countries</t>
  </si>
  <si>
    <t>4Sir2</t>
  </si>
  <si>
    <t>4Sir2 Smoothy: Building a Healthy Drink Ecosystem to Prevent Childhood Obesity</t>
  </si>
  <si>
    <t>HORIZON-CL6-2024-FARM2FORK-01-2</t>
  </si>
  <si>
    <t>EIROPAS LAUKSAIMNIECIBAS UN LAUKU KONSULTANTU ASOCIACIJA</t>
  </si>
  <si>
    <t>ClimateSmartAdvisors</t>
  </si>
  <si>
    <t>ClimateSmartAdvisors: Connecting and mobilizing the EU agricultural advisory community to support the transition to Climate Smart Farming</t>
  </si>
  <si>
    <t>HORIZON-CL6-2022-CLIMATE-01-03</t>
  </si>
  <si>
    <t>LiveNet</t>
  </si>
  <si>
    <t>A European wide network of livestock advisors well embedded in their AKIS ecosystems and exchanging practical knowledge in the long-term for sustainable livestock production</t>
  </si>
  <si>
    <t>HORIZON-CL6-2024-GOVERNANCE-01-13</t>
  </si>
  <si>
    <t>modernAKIS</t>
  </si>
  <si>
    <t>Modernisation of Agriculture through more efficient and effective Agricultural Knowledge and Innovation Systems</t>
  </si>
  <si>
    <t>HORIZON-CL6-2021-GOVERNANCE-01-25</t>
  </si>
  <si>
    <t>RIGAS PLANOSANAS REGIONS</t>
  </si>
  <si>
    <t>GN5-2</t>
  </si>
  <si>
    <t>HORIZON-INFRA-2024-GEANT-01-SGA</t>
  </si>
  <si>
    <t>The Latvian Museums Association</t>
  </si>
  <si>
    <t>TOWCHED</t>
  </si>
  <si>
    <t>Transforming Our World: Collections at the Heart of life-long learning and Education</t>
  </si>
  <si>
    <t>HORIZON-CL2-2024-TRANSFORMATIONS-01-08</t>
  </si>
  <si>
    <t>PULSE-ART</t>
  </si>
  <si>
    <t>Promoting Understanding and Lifelong learning Successful Education through the ARTs and culture</t>
  </si>
  <si>
    <t>AKCIJU SABIEDRIBA TRANSPORTA UN SAKARU INSTITUTS</t>
  </si>
  <si>
    <t>RESKILLING</t>
  </si>
  <si>
    <t>Research initiative for Enhancing and Adapting Workforce SKILLs for Implementing TraNsport Automation with Employment Growth</t>
  </si>
  <si>
    <t>HORIZON-CL5-2023-D6-01-05</t>
  </si>
  <si>
    <t>Climate Farm Demo</t>
  </si>
  <si>
    <t>A EUROPEAN-WIDE NETWORK OF PILOT FARMERS IMPLEMENTING AND DEMONSTRATING CLIMATE SMART SOLUTIONS FOR A CARBON NEUTRAL EUROPE</t>
  </si>
  <si>
    <t>HORIZON-CL6-2021-CLIMATE-01-04</t>
  </si>
  <si>
    <t>Urban ReLeaf</t>
  </si>
  <si>
    <t>Citizen-powered data ecosystems for inclusive and green urban transitions</t>
  </si>
  <si>
    <t>HORIZON-CL6-2022-GOVERNANCE-01-08</t>
  </si>
  <si>
    <t>BalticSeaH2</t>
  </si>
  <si>
    <t>Cross-border Hydrogen Valley around the Baltic Sea</t>
  </si>
  <si>
    <t>HORIZON-JTI-CLEANH2-2022-06-01</t>
  </si>
  <si>
    <t>EUROPE-LAND</t>
  </si>
  <si>
    <t>Towards  Sustainable  Land-use Strategies in the Context of Climate Change and Biodiversity Challenges in Europe</t>
  </si>
  <si>
    <t>HORIZON-CL5-2022-D1-01-03-two-stage</t>
  </si>
  <si>
    <t>IEKSLIETU MINISTRIJAS VALSTS POLICIJA STATE POLICE OF THE MINISTRY OF INTERIOR</t>
  </si>
  <si>
    <t>LEAD-PRo</t>
  </si>
  <si>
    <t>LEAD-PRo Law Enforcement Assistance for Disaster Prediction and Recovery Optimisation</t>
  </si>
  <si>
    <t>HORIZON-CL3-2023-SSRI-01-02</t>
  </si>
  <si>
    <t>MIRACLES</t>
  </si>
  <si>
    <t>Multifunctional fibre-reinforced plastic composites with MXene layers</t>
  </si>
  <si>
    <t>SUSTRONICS</t>
  </si>
  <si>
    <t>Sustainable and green electronics for circular economy</t>
  </si>
  <si>
    <t>HORIZON-KDT-JU-2022-2-RIA-Focus-Topic-2</t>
  </si>
  <si>
    <t>Hop-On ELEQUANT</t>
  </si>
  <si>
    <t>Hop-On Entangled Flying Electron Quantum Technology</t>
  </si>
  <si>
    <t>HORIZON-WIDERA-2025-03-ACCESS-01</t>
  </si>
  <si>
    <t>ZALO UN VIEDO TEHNOLOGIJU KLASTERIS</t>
  </si>
  <si>
    <t>DE-CONSPIRATOR</t>
  </si>
  <si>
    <t>Detecting and Countering Information Suppression from A Transnational Perspective</t>
  </si>
  <si>
    <t>HORIZON-CL2-2023-DEMOCRACY-01-02</t>
  </si>
  <si>
    <t>HORIZON-EIE-2023-INNOVSMES-01-01</t>
  </si>
  <si>
    <t>VIDZEMES AUGSTSKOLA</t>
  </si>
  <si>
    <t>E3UDRES2 Ent-r-e-novators</t>
  </si>
  <si>
    <t>E3UDRES2 Ent-r-e-novators: Cooperating for excellence and impact in research and innovation</t>
  </si>
  <si>
    <t>HORIZON-WIDERA-2021-ACCESS-05-01</t>
  </si>
  <si>
    <t>BOOST4BIOEAST</t>
  </si>
  <si>
    <t>BOOSTing the bioeconomy transformation FOR (4) the BIOEAST region</t>
  </si>
  <si>
    <t>HORIZON-CL6-2023-GOVERNANCE-01-8</t>
  </si>
  <si>
    <t>PMPC</t>
  </si>
  <si>
    <t>Centre of Excellence for Precision Medicine in Pediatric Care</t>
  </si>
  <si>
    <t>HORIZON-WIDERA-2023-ACCESS-01-01-two-stage</t>
  </si>
  <si>
    <t>FeLow-D</t>
  </si>
  <si>
    <t>LOW-DIMENSIONAL FERROELECTRICS FOR ADVANCED ELECTRONIC AND BIOMEDICAL DEVICES</t>
  </si>
  <si>
    <t>EPISTEAM</t>
  </si>
  <si>
    <t>Epistemology in Science, Technology, Engineering, Arts, and Maths.</t>
  </si>
  <si>
    <t>SUSTENTO LATVIJAS CILVEKU AR IPASAM VAJADZIBAM SADARBIBAS ORGANIZACIJA</t>
  </si>
  <si>
    <t>SKillAIbility</t>
  </si>
  <si>
    <t>Co-designing human centric pathways for future skills in manufacturing through augmented, empowered, inclusive, and symbiotic complementarities between AI, automation and human task</t>
  </si>
  <si>
    <t>HORIZON-CL2-2024-TRANSFORMATIONS-01-11</t>
  </si>
  <si>
    <t>OrganicClimateNET</t>
  </si>
  <si>
    <t>A pilot network of organic farming actors contributing to the uptake of climate farming and its co-benefits for a carbon neutral and climate resilient Europe</t>
  </si>
  <si>
    <t>HORIZON-CL6-2023-CLIMATE-01-5</t>
  </si>
  <si>
    <t>Tracks4Crafts</t>
  </si>
  <si>
    <t>Transforming crafts knowledge for a sustainable, inclusive and economically viable heritage in Europe</t>
  </si>
  <si>
    <t>HORIZON-CL2-2022-HERITAGE-01-04</t>
  </si>
  <si>
    <t>LATVIJAS LAUKSAIMNIECIBAS UN MEZA ZINATNU AKADEMIJA BIEDRIBA</t>
  </si>
  <si>
    <t>AgData</t>
  </si>
  <si>
    <t>Agriculture of Data (AgData)</t>
  </si>
  <si>
    <t>HORIZON-CL6-2024-GOVERNANCE-02-01</t>
  </si>
  <si>
    <t>DUT</t>
  </si>
  <si>
    <t>European Partnership Driving Urban Transitions</t>
  </si>
  <si>
    <t>HORIZON-CL5-2021-D2-01-16</t>
  </si>
  <si>
    <t>EP PerMed</t>
  </si>
  <si>
    <t>European Partnership for Personalised Medicine</t>
  </si>
  <si>
    <t>HORIZON-HLTH-2023-CARE-08-01</t>
  </si>
  <si>
    <t>IMPACT HUB BIEDRIBA</t>
  </si>
  <si>
    <t>NextTechTalents</t>
  </si>
  <si>
    <t>Establish a Talent Ecosystem to Increase the Competences and Future Employability of Early-Stage Researchers Emphasising the Deep Tech Sector</t>
  </si>
  <si>
    <t>OGCR</t>
  </si>
  <si>
    <t>Intergenerational Open Geospatial Carbon Registry - Open-Source Tools for Connecting EU Agricultural Policies (CAP) and Carbon Removals and Carbon Farming (CRCF) Regulation to national inventories and carbon markets</t>
  </si>
  <si>
    <t>HORIZON-MISS-2024-SOIL-01-07</t>
  </si>
  <si>
    <t>MIRCOD</t>
  </si>
  <si>
    <t>AiPSC</t>
  </si>
  <si>
    <t>AI-powered platform for autologous iPSC manufacturing</t>
  </si>
  <si>
    <t>HORIZON-EIC-2021-PATHFINDERCHALLENGES-01-03</t>
  </si>
  <si>
    <t>TREASURY</t>
  </si>
  <si>
    <t>Revitalizing European Semiconductor Industry Through Data-enhanced Manufacturing</t>
  </si>
  <si>
    <t>HORIZON-JU-CHIPS-2025-IA-two-stage</t>
  </si>
  <si>
    <t>ECROS</t>
  </si>
  <si>
    <t>Empowering Early Career Researchers with new Opportunities and Skills</t>
  </si>
  <si>
    <t>BIEDRIBA BALTIJAS KRASTI</t>
  </si>
  <si>
    <t>SIA BIZNESA AUGSTSKOLA TURIBA</t>
  </si>
  <si>
    <t>POLCA</t>
  </si>
  <si>
    <t>The Political Economy of Legal and Governance Reform in Non-Western Societies: Insights from Central Asia</t>
  </si>
  <si>
    <t>VIDZEMES PLANOSANAS REGIONS</t>
  </si>
  <si>
    <t>PoliRuralPlus</t>
  </si>
  <si>
    <t>Fostering Sustainable, Balanced, Equitable, Place-based and Inclusive Development of Rural-Urban Communities' Using Specific Spatial Enhanced Attractivenes Mapping ToolBox</t>
  </si>
  <si>
    <t>HORIZON-CL6-2023-COMMUNITIES-01-2</t>
  </si>
  <si>
    <t>EIT-BEST</t>
  </si>
  <si>
    <t>NCP EIT Training, Networking and Best Practices Initiative</t>
  </si>
  <si>
    <t>Horizon-EIT-2024-NCP-IBA</t>
  </si>
  <si>
    <t>HORIZON.3.3</t>
  </si>
  <si>
    <t>KULTURAS INFORMACIJAS SISTEMU CENTRS</t>
  </si>
  <si>
    <t>"BGI Research Foundation Latvia" fonds</t>
  </si>
  <si>
    <t>ZeNCure</t>
  </si>
  <si>
    <t>ENHANCING NON-COMMUNICABLE DISEASE RESEARCH EXCELLENCE THROUGH ZEBRAFISH CAPACITY BUILDING</t>
  </si>
  <si>
    <t>PREDI-LYNCH</t>
  </si>
  <si>
    <t>Validated non-invasive liquid biopsy tests for cancer PREDIction in LYNCH Syndrome</t>
  </si>
  <si>
    <t>HORIZON-MISS-2024-CANCER-01-03</t>
  </si>
  <si>
    <t>BIOCATALYST NODIBINAJUMS</t>
  </si>
  <si>
    <t>SYNBEE</t>
  </si>
  <si>
    <t>SYNBEE: EXPANDING SYNTHETIC BIOLOGY ENTREPRENEURIAL ECOSYSTEMS</t>
  </si>
  <si>
    <t>HORIZON-EIE-2022-SCALEUP-01-01</t>
  </si>
  <si>
    <t>iPROLEPSIS</t>
  </si>
  <si>
    <t>iPROLEPSIS: PSORIATIC ARTHRITIS INFLAMMATION EXPLAINED THROUGH MULTI-SOURCE DATA ANALYSIS GUIDING A NOVEL PERSONALISED DIGITAL CARE ECOSYSTEM</t>
  </si>
  <si>
    <t>HORIZON-HLTH-2022-STAYHLTH-02-01</t>
  </si>
  <si>
    <t>ASYA SIA</t>
  </si>
  <si>
    <t>FoSSNet</t>
  </si>
  <si>
    <t>Pan-European Food Systems Science Network</t>
  </si>
  <si>
    <t>HORIZON-CL6-2023-GOVERNANCE-01-4</t>
  </si>
  <si>
    <t>HEPHAESTUS</t>
  </si>
  <si>
    <t>Heritage in EuroPe: new techHologies in crAft for prEserving and innovaTing fUtureS</t>
  </si>
  <si>
    <t>ALFAwetlands</t>
  </si>
  <si>
    <t>Wetland restoration for the future</t>
  </si>
  <si>
    <t>HORIZON-CL5-2021-D1-01-08</t>
  </si>
  <si>
    <t>Q-DYNAMO</t>
  </si>
  <si>
    <t>Quantum Dynamic Control of Atomic, Molecular and Optical Processes</t>
  </si>
  <si>
    <t>CARSI</t>
  </si>
  <si>
    <t>Caucasus and Central Asia Research on Social Innovation: Development Assistance, Innovation and Societal Transformation</t>
  </si>
  <si>
    <t>COMUNIDAD</t>
  </si>
  <si>
    <t>Combined Use of EGNSS and Copernicus Data to Develop Innovative Downstream Services for the Users from Chile and Colombia</t>
  </si>
  <si>
    <t>HORIZON-EUSPA-2022-SPACE-02-56</t>
  </si>
  <si>
    <t>R-PODID</t>
  </si>
  <si>
    <t>Reliable Powerdown for Industrial Drives</t>
  </si>
  <si>
    <t>HORIZON-KDT-JU-2022-2-RIA-Topic-1</t>
  </si>
  <si>
    <t>MOSAIC</t>
  </si>
  <si>
    <t>A MOSAIC OF ESSENTIAL ELECTRONIC COMPONENTS AND SYSTEMS (ECS) FOR OUR AUTOMATED DIGITAL FUTURE IN INDUSTRY AND MOBILITY</t>
  </si>
  <si>
    <t>HORIZON-JU-Chips-2024-2-RIA-T1</t>
  </si>
  <si>
    <t>Tools4CAP</t>
  </si>
  <si>
    <t>Innovative Toolbox empowering effective CAP governance towards EU ambitions</t>
  </si>
  <si>
    <t>HORIZON-CL6-2022-GOVERNANCE-01-05</t>
  </si>
  <si>
    <t>LATVIJAS VIDES GEOLOGIJAS UN METEOROLOGIJAS CENTRS SIA</t>
  </si>
  <si>
    <t>GSEU</t>
  </si>
  <si>
    <t>A Geological Service for Europe</t>
  </si>
  <si>
    <t>HORIZON-CL5-2021-D3-02-14</t>
  </si>
  <si>
    <t>DEEPSAFE</t>
  </si>
  <si>
    <t>Introducing SAFE to European deep tech industry</t>
  </si>
  <si>
    <t>Mopo</t>
  </si>
  <si>
    <t>Comprehensive, fast, user-friendly and thoroughly validated open-source energy system planning framework</t>
  </si>
  <si>
    <t>HORIZON-CL5-2022-D3-01-13</t>
  </si>
  <si>
    <t>ARM</t>
  </si>
  <si>
    <t>The Long Arms of Authoritarian States</t>
  </si>
  <si>
    <t>ZEMNIEKU SAEIMA</t>
  </si>
  <si>
    <t>BIO-STREAMS</t>
  </si>
  <si>
    <t>Multi-Pillar Framework for children Anti-Obesity Behavior building on an EU biobank, Micro Moments and Mobile Recommendation Systems</t>
  </si>
  <si>
    <t>HORIZON-HLTH-2022-STAYHLTH-01-05-two-stage</t>
  </si>
  <si>
    <t>LATVIJAS JAUNUZNEMUMU ASOCIACIJA</t>
  </si>
  <si>
    <t>FINEST SCALEUP</t>
  </si>
  <si>
    <t>Elevating the scalability potential of EU Smart Cities’ business for green and sustainable deep tech based solutions</t>
  </si>
  <si>
    <t>HORIZON-EIE-2022-SCALEUP-02-01</t>
  </si>
  <si>
    <t>PHORMICA</t>
  </si>
  <si>
    <t>Piezo2D</t>
  </si>
  <si>
    <t>Piezoelectricity in 2D-materials: materials, modeling, and applications</t>
  </si>
  <si>
    <t>Polymers-5B</t>
  </si>
  <si>
    <t>Synthesis of Bio-based and Biodegradable polymers from monomers from renewable Biowastes via Biocatalysis and Green Chemistry to contribute to European Circular Bioeconomy</t>
  </si>
  <si>
    <t>HORIZON-JU-CBE-2023-R-04</t>
  </si>
  <si>
    <t>Bio-Acouis</t>
  </si>
  <si>
    <t>Bio-based Solutions for Improved Acoustic Applications</t>
  </si>
  <si>
    <t>VENTSPILS BRIVOSTAS PARVALDE</t>
  </si>
  <si>
    <t>EP BrainHealth</t>
  </si>
  <si>
    <t>EUROPEAN PARTNERSHIP FOR BRAIN HEALTH (EP BRAINHEALTH)</t>
  </si>
  <si>
    <t>HORIZON-HLTH-2025-02-DISEASE-01</t>
  </si>
  <si>
    <t>LUKE</t>
  </si>
  <si>
    <t>Linking Ukraine to the European Research Area - Joint Funding and Capacity Building Platform for Enhanced Research and Innovation Cooperation</t>
  </si>
  <si>
    <t>HORIZON-WIDERA-2024-ERA-01-01</t>
  </si>
  <si>
    <t>PAIR</t>
  </si>
  <si>
    <t>Pandemic Information to Support Rapid Response</t>
  </si>
  <si>
    <t>HORIZON-HLTH-2023-TOOL-05-08</t>
  </si>
  <si>
    <t>PRESILIENT</t>
  </si>
  <si>
    <t>Post-pandemic resilient communities: is the informal economy a reservoir for the next generation of digitalized and green businesses in the Global South?</t>
  </si>
  <si>
    <t>HORIZON-MSCA-2021-DN-01-01</t>
  </si>
  <si>
    <t>R-NMR</t>
  </si>
  <si>
    <t>Remote NMR (R-NMR): Moving NMR infrastructures to remote access capabilities</t>
  </si>
  <si>
    <t>HORIZON-INFRA-2021-DEV-01-03</t>
  </si>
  <si>
    <t>CLiViE</t>
  </si>
  <si>
    <t>Cultural Literacies’ Value in Europe</t>
  </si>
  <si>
    <t>HORIZON-CL2-2023-HERITAGE-01-07</t>
  </si>
  <si>
    <t>AURORA</t>
  </si>
  <si>
    <t>Demonstrating trAnsformative solUtions to empower climate Resilience tOwards impRoved public health stAtus in the EU Boreal Region</t>
  </si>
  <si>
    <t>HORIZON-MISS-2023-CLIMA-01-03</t>
  </si>
  <si>
    <t>BUILDSPACE</t>
  </si>
  <si>
    <t>Enabling Innovative Space-driven Services for Energy Efficient Buildings and Climate Resilient Cities</t>
  </si>
  <si>
    <t>HORIZON-EUSPA-2021-SPACE-02-51</t>
  </si>
  <si>
    <t>AFFOC Solutions Ltd</t>
  </si>
  <si>
    <t>QuantERA III</t>
  </si>
  <si>
    <t>QUANTERA III RIA: COFUND IN QUANTUM TECHNOLOGIES</t>
  </si>
  <si>
    <t>HORIZON-CL4-2024-DIGITAL-EMERGING-02-02</t>
  </si>
  <si>
    <t>MX-MAP</t>
  </si>
  <si>
    <t>Towards MXenes’ biomedical applications by high-dimensional immune MAPping</t>
  </si>
  <si>
    <t>BioTransform</t>
  </si>
  <si>
    <t>Mapping the Uncharted Human Metabolism for Novel Food Bioactives</t>
  </si>
  <si>
    <t>SABIEDRIBA AR IEROBEZOTU ATBILDIBUMESH ENERGOPARVALDIBA</t>
  </si>
  <si>
    <t>OHAMR</t>
  </si>
  <si>
    <t>European Partnership One Health AntiMicrobial Resistance</t>
  </si>
  <si>
    <t>HORIZON-HLTH-2024-DISEASE-09-01</t>
  </si>
  <si>
    <t>SIA SEMANTIC INTELLIGENCE</t>
  </si>
  <si>
    <t>AIIPDD</t>
  </si>
  <si>
    <t>AI-driven IP Intelligence Engine for Drug Discovery</t>
  </si>
  <si>
    <t>HORIZON-EIE-2022-SCALEUP-02-02</t>
  </si>
  <si>
    <t>PHEMS</t>
  </si>
  <si>
    <t>Pediatric Hospitals as European drivers for multi-party computation and synthetic data generation capabilities across clinical specialties and data types</t>
  </si>
  <si>
    <t>HORIZON-HLTH-2022-IND-13-02</t>
  </si>
  <si>
    <t>DEEP-PPU</t>
  </si>
  <si>
    <t>DisruptivE  Electrical Propulsion - Power Processing Unit</t>
  </si>
  <si>
    <t>HORIZON-CL4-2022-SPACE-01-12</t>
  </si>
  <si>
    <t>BIO2</t>
  </si>
  <si>
    <t>NATURAL BIO-MASS AND MICROBIAL BIO-CONTROL AGENT SOLUTIONS FOR THE REPLACEMENT OF CONTENTIOUS INPUTS IN ORGANIC FARMING</t>
  </si>
  <si>
    <t>HORIZON-CL6-2024-FARM2FORK-02-1-two-stage</t>
  </si>
  <si>
    <t>EUROpest</t>
  </si>
  <si>
    <t>A Novel Understanding of Pandemic Disease in Preindustrial Europe (1300-1800): Combining History, Machine Learning and Natural Sciences</t>
  </si>
  <si>
    <t>ERC-2024-SyG</t>
  </si>
  <si>
    <t>EO4EU</t>
  </si>
  <si>
    <t>AI-augmented ecosystem for Earth Observation data accessibility with Extended reality User Interfaces for Service and data exploitation.</t>
  </si>
  <si>
    <t>HORIZON-CL6-2021-GOVERNANCE-01-16</t>
  </si>
  <si>
    <t>Accelerate_FutureHEI</t>
  </si>
  <si>
    <t>Entrepreneurial &amp; Innovative Universities Acceleration Programme</t>
  </si>
  <si>
    <t>HORIZON-WIDERA-2022-ERA-01-51</t>
  </si>
  <si>
    <t>SABIEDRIBAS LIDZDALIBAS FONDS</t>
  </si>
  <si>
    <t>CCH</t>
  </si>
  <si>
    <t>Cultivating Civic Habits</t>
  </si>
  <si>
    <t>HORIZON-EIC-2024-EUSIC-PRIZE-04</t>
  </si>
  <si>
    <t>PHOTOTHERAPORT</t>
  </si>
  <si>
    <t>LUMINESCENT IMPLANTS AS PORTS FOR LIGHT-BASED THERAPIES</t>
  </si>
  <si>
    <t>HORIZON-EIC-2023-PATHFINDEROPEN-01-01</t>
  </si>
  <si>
    <t>B-THENET</t>
  </si>
  <si>
    <t>BEST PRACTICES AND INNOVATIONS FOR A SUSTAINABLE BEEKEEPING</t>
  </si>
  <si>
    <t>HORIZON-CL6-2021-GOVERNANCE-01-28</t>
  </si>
  <si>
    <t>NOVASOIL</t>
  </si>
  <si>
    <t>INNOVATIVE BUSINESS MODELS FOR SOIL HEALTH</t>
  </si>
  <si>
    <t>HORIZON-MISS-2021-SOIL-02-05</t>
  </si>
  <si>
    <t>KURZEMES PLANOSANAS REGIONS</t>
  </si>
  <si>
    <t>EmpoWOMEN</t>
  </si>
  <si>
    <t>Acceleration programme empowering women-led deep tech startups in Widening Area countries</t>
  </si>
  <si>
    <t>HORIZON-EIC-2022-STARTUPEU-01-01</t>
  </si>
  <si>
    <t>MEDUSA</t>
  </si>
  <si>
    <t>MANUFACTURING-AS-A-SERVICE FRAMEWORK EXPLOITING DECENTRALIZED SECURE DATA EXCHANGE PROMOTING SUSTAINABILITY AND CIRCULARITY</t>
  </si>
  <si>
    <t>HORIZON-CL4-2024-TWIN-TRANSITION-01-03</t>
  </si>
  <si>
    <t>ZeroNegCon</t>
  </si>
  <si>
    <t>Development of Zero-Clinker, Negative-CO2 Concrete from the Atomic Scale</t>
  </si>
  <si>
    <t>HORIZON-MSCA-2024-PF-01-01</t>
  </si>
  <si>
    <t>H2-SEAS</t>
  </si>
  <si>
    <t>Coastal Fishing Vessels Powered by Zero Emission Hydrogen Fuel Cell</t>
  </si>
  <si>
    <t>HORIZON-MISS-2023-OCEAN-01-05</t>
  </si>
  <si>
    <t>GOOD</t>
  </si>
  <si>
    <t>AGrOecOlogy for weeDs</t>
  </si>
  <si>
    <t>HORIZON-CL6-2022-FARM2FORK-02-01-two-stage</t>
  </si>
  <si>
    <t>Sestosenso</t>
  </si>
  <si>
    <t>Physical Cognition for Intelligent Control and Safe Human-Robot Interaction</t>
  </si>
  <si>
    <t>HORIZON-CL4-2021-DIGITAL-EMERGING-01-11</t>
  </si>
  <si>
    <t>SWEB</t>
  </si>
  <si>
    <t>Smart Windows for Zero Energy Buildings</t>
  </si>
  <si>
    <t>HORIZON-WIDERA-2022-TALENTS-01-01</t>
  </si>
  <si>
    <t>LATVIJAS JAUNO ZINATNIEKU APVIENIBA</t>
  </si>
  <si>
    <t>SBEP</t>
  </si>
  <si>
    <t>A climate neutral, sustainable and productive blue economy Partnership</t>
  </si>
  <si>
    <t>HORIZON-CL6-2022-GOVERNANCE-01-02</t>
  </si>
  <si>
    <t>BlueMissionBANOS</t>
  </si>
  <si>
    <t>BlueMissionBANOS – supporting the Mission Ocean Lighthouse in the Baltic and North Sea basins</t>
  </si>
  <si>
    <t>HORIZON-MISS-2021-OCEAN-04-02</t>
  </si>
  <si>
    <t>SHIFT 5.0</t>
  </si>
  <si>
    <t>System innovation and Holistic design experimentation to Incentivize and accelerate Future and long-term Transitions to industry 5.0</t>
  </si>
  <si>
    <t>HORIZON-CL4-INDUSTRY-2025-01-HUMAN-65</t>
  </si>
  <si>
    <t>Sigulda County Digital Center</t>
  </si>
  <si>
    <t>LATVIJAS ARPOLITIKAS INSTITUTS</t>
  </si>
  <si>
    <t>InvigoratEU</t>
  </si>
  <si>
    <t>Invigorating Enlargement and Neighbourhood Policy for a Resilient Europe</t>
  </si>
  <si>
    <t>HORIZON-CL2-2023-DEMOCRACY-01-08</t>
  </si>
  <si>
    <t>ERA TALENT</t>
  </si>
  <si>
    <t>ERA TALENT Platform for career development of researchers in Europe</t>
  </si>
  <si>
    <t>HORIZON-WIDERA-2022-ERA-IBA</t>
  </si>
  <si>
    <t>Maksliga Intelekta Latvijas Asociacija</t>
  </si>
  <si>
    <t>VALSTS DIGITALAS ATTISTIBAS AGENTURA</t>
  </si>
  <si>
    <t>VIDES RISINAJUMU INSTITUTS NODIBINAJUMS</t>
  </si>
  <si>
    <t>ScaleAgData</t>
  </si>
  <si>
    <t>ScaleAgData    </t>
  </si>
  <si>
    <t>HORIZON-CL6-2022-GOVERNANCE-01-11</t>
  </si>
  <si>
    <t>GN5-FPA</t>
  </si>
  <si>
    <t>Horizon Europe GÉANT FPA</t>
  </si>
  <si>
    <t>HORIZON-INFRA-2021-NET-01-01-FPA</t>
  </si>
  <si>
    <t>FAMILY</t>
  </si>
  <si>
    <t>Running in the FAMILY -  Understanding and predicting the intergenerational transmission of mental illness</t>
  </si>
  <si>
    <t>HORIZON-HLTH-2021-STAYHLTH-01-02</t>
  </si>
  <si>
    <t>SMILTENES NOVADA PASVALDIBA</t>
  </si>
  <si>
    <t>CRAFT</t>
  </si>
  <si>
    <t>European Action for Social Entrepreneurship Support</t>
  </si>
  <si>
    <t>HORIZON-EIE-2022-CONNECT-01-02</t>
  </si>
  <si>
    <t>HOLOGISTICS</t>
  </si>
  <si>
    <t>Holistically Optimised Logistics Operations and Green Innovative Solutions for Transport Cargo Sustainably</t>
  </si>
  <si>
    <t>HORIZON-CL5-2024-D6-01-07</t>
  </si>
  <si>
    <t>BIO-INTEL-MOB</t>
  </si>
  <si>
    <t>INTEGRATING SUSTAINABLE MOBILITY AND LOGISTICS WITH CITIZEN-CENTRIC INTELLIGENT SOLUTIONS FOR SAFE, SMART, GREEN, RESILIENT, AND INCLUSIVE CITIES</t>
  </si>
  <si>
    <t>HORIZON-MISS-2024-CIT-01-04</t>
  </si>
  <si>
    <t>CHEOPS-VHP-BB</t>
  </si>
  <si>
    <t>CHEOPS Very High-Power Building Blocks</t>
  </si>
  <si>
    <t>GRACE</t>
  </si>
  <si>
    <t>Growing Climate Resilience in Remote rural Areas through Community Empowerment</t>
  </si>
  <si>
    <t>HORIZON-MISS-2024-CLIMA-01-07</t>
  </si>
  <si>
    <t>SABIEDRIBA AR IEROBEZOTU ATBILDIBU TET</t>
  </si>
  <si>
    <t>NoVOC</t>
  </si>
  <si>
    <t>Eliminating VOC from Battery manufacturing through dry or wet processing</t>
  </si>
  <si>
    <t>HORIZON-CL5-2021-D2-01-04</t>
  </si>
  <si>
    <t>IMPULSE</t>
  </si>
  <si>
    <t>IMProving User experience, Long-term sustainability and Services of EU-OPENSCREEN</t>
  </si>
  <si>
    <t>WIDEnzymes</t>
  </si>
  <si>
    <t>Widening Synergies for Novel Enzymes Development</t>
  </si>
  <si>
    <t>HORIZON-WIDERA-2023-ACCESS-04-01</t>
  </si>
  <si>
    <t>ISIDORe</t>
  </si>
  <si>
    <t>Integrated Services for Infectious Disease Outbreak Research</t>
  </si>
  <si>
    <t>HORIZON-INFRA-2021-EMERGENCY-02</t>
  </si>
  <si>
    <t>LATVIJAS MEZA IPASNIEKU BIEDRIBA</t>
  </si>
  <si>
    <t>DIGITAF</t>
  </si>
  <si>
    <t>DIGItal Tools to help AgroForestry meet climate, biodiversity and farming sustainability goals: linking field and cloud</t>
  </si>
  <si>
    <t>HORIZON-CL6-2021-CLIMATE-01-08</t>
  </si>
  <si>
    <t>RADIANCE</t>
  </si>
  <si>
    <t>Research Advisors in action, NCP cooperation for excellence</t>
  </si>
  <si>
    <t>HORIZON-MSCA-2024-NCP-01-01</t>
  </si>
  <si>
    <t>CETP Extension 2</t>
  </si>
  <si>
    <t>Clean Energy Transition Partnership Extension -2</t>
  </si>
  <si>
    <t>HORIZON-CL5-2025-02-D2-10</t>
  </si>
  <si>
    <t>tExtended</t>
  </si>
  <si>
    <t>Knowledge Based Framework for Extended Textile Circulation​</t>
  </si>
  <si>
    <t>HORIZON-CL4-2022-TWIN-TRANSITION-01-10</t>
  </si>
  <si>
    <t>AID4SME</t>
  </si>
  <si>
    <t>enabling SMEs to develop AI and DATA solutions through support of a Community of Practice and low-TRL and high-TRL playgrounds</t>
  </si>
  <si>
    <t>HORIZON-CL4-2024-DIGITAL-EMERGING-01-04</t>
  </si>
  <si>
    <t>BALTIJAS VIDES FORUMS</t>
  </si>
  <si>
    <t>SIA 'A2Z GANNET'</t>
  </si>
  <si>
    <t>LATVIJAS ARHITEKTU SAVIENIBA BIEDRIBA</t>
  </si>
  <si>
    <t>NEB4All</t>
  </si>
  <si>
    <t>New European Bauhaus for All</t>
  </si>
  <si>
    <t>HORIZON-MISS-2024-NEB-IBA</t>
  </si>
  <si>
    <t>WICE</t>
  </si>
  <si>
    <t>Welcoming immigrants in Central and Eastern Europe: lessons from Russia's invasion of Ukraine</t>
  </si>
  <si>
    <t>ERC-2024-COG</t>
  </si>
  <si>
    <t>EECONE</t>
  </si>
  <si>
    <t>European ECOsystem for greeN Electronics</t>
  </si>
  <si>
    <t>EnergyGuard</t>
  </si>
  <si>
    <t>Large-Scale Testing and Experimentation Facility (TEF) for Assessing, Validating, and Enhancing AI-Powered Next-Generation Energy Solutions</t>
  </si>
  <si>
    <t>HORIZON-CL5-2024-D3-01-11</t>
  </si>
  <si>
    <t>PARTIKAS DROSIBAS, DZIVNIEKU VESELIBAS UN VIDES ZINATNISKAIS INSTITUTSBIOR</t>
  </si>
  <si>
    <t>HOP-ON ASFaVIP</t>
  </si>
  <si>
    <t>AFRICAN SWINE FEVER PREVENTION AND CONTROL IN WILD BOAR</t>
  </si>
  <si>
    <t>CoCo</t>
  </si>
  <si>
    <t>Co-creating coexistence: Advancing policies, practices, and stakeholder engagement for integrating wildlife and livestock into sustainable multi-functional landscapes in Europe</t>
  </si>
  <si>
    <t>HORIZON-CL6-2024-FARM2FORK-01-1</t>
  </si>
  <si>
    <t>RESDOC</t>
  </si>
  <si>
    <t>Training Doctoral Excellence for Resilient and Just Future</t>
  </si>
  <si>
    <t>HORIZON-MSCA-2025-COFUND-01-01</t>
  </si>
  <si>
    <t>Re-Place</t>
  </si>
  <si>
    <t>REFRAMING NON-METROPOLITAN LEFT BEHIND PLACES THROUGH MOBILITY AND ALTERNATIVE DEVELOPMENT</t>
  </si>
  <si>
    <t>HORIZON-CL2-2022-TRANSFORMATIONS-01-02</t>
  </si>
  <si>
    <t>STARPTAUTISKA LIDOSTA RIGA</t>
  </si>
  <si>
    <t>INDIGO</t>
  </si>
  <si>
    <t>Integration and Digital Demonstration of Low-emission Aircraft Technologies and Airport Operations</t>
  </si>
  <si>
    <t>HORIZON-CL5-2022-D5-01-12</t>
  </si>
  <si>
    <t>GREENGROCER</t>
  </si>
  <si>
    <t>Maturing food footprint tools, solutions, and uptake to accelerate a rapid EU food transition</t>
  </si>
  <si>
    <t>HORIZON-CL6-2024-ZEROPOLLUTION-01-3</t>
  </si>
  <si>
    <t>VIMAS</t>
  </si>
  <si>
    <t>Visitor monitoring and management in protected and recreational areas: new challenges, novel solutions for the Anthropocene</t>
  </si>
  <si>
    <t>SIA CELLBOXLAB</t>
  </si>
  <si>
    <t>CellBox Labs</t>
  </si>
  <si>
    <t>Next generation organ-on-chip technology for more effective drug development</t>
  </si>
  <si>
    <t>GeneBEcon</t>
  </si>
  <si>
    <t>Capturing the potential of Gene editing for a sustainable BioEconomy</t>
  </si>
  <si>
    <t>HORIZON-CL6-2021-ZEROPOLLUTION-01-08</t>
  </si>
  <si>
    <t>VALSTS SABIEDRIBA AR IEROBEZOTU LATVIJAS VALSTS CELI</t>
  </si>
  <si>
    <t>Natalion</t>
  </si>
  <si>
    <t>Natural Products Research at Latvian Institute of Organic Synthesis as a driver for Excellence in Innovation</t>
  </si>
  <si>
    <t>EU-FarmBook</t>
  </si>
  <si>
    <t>EU-FarmBook: supporting knowledge exchange between all AKIS actors in the European Union</t>
  </si>
  <si>
    <t>HORIZON-CL6-2021-GOVERNANCE-01-24</t>
  </si>
  <si>
    <t>UNCHAIN</t>
  </si>
  <si>
    <t>Urban logistics and plaNning: AntiCipating urban freigHt generAtion and demand including dIgitalisation of urbaN freight</t>
  </si>
  <si>
    <t>HORIZON-CL5-2022-D6-02-02</t>
  </si>
  <si>
    <t>RIGAS PASVALDIBAS SABIEDRIBA AR IEROBEZOTU ATBILDIBU RIGAS SATIKSME</t>
  </si>
  <si>
    <t>CCI4EU</t>
  </si>
  <si>
    <t>COMPREHENSIVE CANCER INFRASTRUCTURES  4 EUROPE</t>
  </si>
  <si>
    <t>HORIZON-MISS-2022-CANCER-01-02</t>
  </si>
  <si>
    <t>SIA RIMI BALTIC</t>
  </si>
  <si>
    <t>TealHelix</t>
  </si>
  <si>
    <t>TealHelix: Building Resilience Through Inclusive and Personalized Food Labeling</t>
  </si>
  <si>
    <t>HORIZON-CL6-2023-COMMUNITIES-01-6</t>
  </si>
  <si>
    <t>Moore4Power</t>
  </si>
  <si>
    <t>More than Moore for Disruptive Innovations in Power Electronics</t>
  </si>
  <si>
    <t>PRAESIIDIUM</t>
  </si>
  <si>
    <t>PHYSICS INFORMED MACHINE LEARNING-BASED PREDICTION AND REVERSION OF IMPAIRED FASTING GLUCOSE MANAGEMENT</t>
  </si>
  <si>
    <t>ResC4EU</t>
  </si>
  <si>
    <t>RESILIENT SUPPLY CHAINS FOR EUROPE</t>
  </si>
  <si>
    <t>HORIZON-CL4-2023-RESILIENCE-01-42</t>
  </si>
  <si>
    <t>MR LATVIA</t>
  </si>
  <si>
    <t>Development of Magnetic Resonance in Latvia</t>
  </si>
  <si>
    <t>i4KIDS-EUROPE</t>
  </si>
  <si>
    <t>Inclusive and Interconnected Ecosystem to Boost Paediatric Innovation in Europe-i4KIDS-EUROPE</t>
  </si>
  <si>
    <t>HORIZON-EIE-2022-CONNECT-01-01</t>
  </si>
  <si>
    <t>NATURE CONSERVATION AGENCY</t>
  </si>
  <si>
    <t>SAFEPOWER</t>
  </si>
  <si>
    <t>Safer and More Reliable WBG/UWBG-Based MVDC Power Converters</t>
  </si>
  <si>
    <t>HORIZON-CL5-2024-D3-01-14</t>
  </si>
  <si>
    <t>AquaINFRA</t>
  </si>
  <si>
    <t>Infrastructure for Marine and Inland Water Research</t>
  </si>
  <si>
    <t>HORIZON-INFRA-2022-EOSC-01-03</t>
  </si>
  <si>
    <t>SEADITO</t>
  </si>
  <si>
    <t>Social-Ecological Analysis and Models for Digital Twin Ocean</t>
  </si>
  <si>
    <t>HORIZON-MISS-2023-OCEAN-01-08</t>
  </si>
  <si>
    <t>SIA RIGAS MEZI</t>
  </si>
  <si>
    <t>SWIFTT</t>
  </si>
  <si>
    <t>Satellites for Wilderness Inspection and Forest Threat Tracking</t>
  </si>
  <si>
    <t>EdgeAI</t>
  </si>
  <si>
    <t>Edge AI Technologies for Optimised Performance Embedded Processing</t>
  </si>
  <si>
    <t>HORIZON-KDT-JU-2021-2-RIA-Focus-Topic-1</t>
  </si>
  <si>
    <t>ERA4Health Phase 2</t>
  </si>
  <si>
    <t>European Partnership fostering a European Research Area (ERA) for health research (Phase 2)</t>
  </si>
  <si>
    <t>HORIZON-HLTH-2025-02-DISEASE-02</t>
  </si>
  <si>
    <t>BUVNIECIBAS VALSTS KONTROLES BIROJS</t>
  </si>
  <si>
    <t>FORADVISE</t>
  </si>
  <si>
    <t>European advisory and extension networks on forestry</t>
  </si>
  <si>
    <t>HORIZON-CL6-2024-GOVERNANCE-01-12</t>
  </si>
  <si>
    <t>ASFaVIP</t>
  </si>
  <si>
    <t>UNDERSTANDING PERFORMANCE CHARACTERISTICS OF LIVE ATTENUATED VACCINES FOR THE PREVENTION AND CONTROL OF AFRICAN SWINE FEVER IN WILD BOAR AND DOMESTIC PIGS</t>
  </si>
  <si>
    <t>HORIZON-CL6-2023-FARM2FORK-01-5</t>
  </si>
  <si>
    <t>AGROSMART SIA</t>
  </si>
  <si>
    <t>QuantiFarm</t>
  </si>
  <si>
    <t>Assessing the impact of digital technology solutions in agriculture in real-life conditions</t>
  </si>
  <si>
    <t>DeCrises</t>
  </si>
  <si>
    <t>EU Decarbonisation in Times of Crises: Exploring Social Innovations and Enhancing an Equitable Twin Transition</t>
  </si>
  <si>
    <t>HORIZON-CL2-2024-DEMOCRACY-01-02</t>
  </si>
  <si>
    <t>Data4Food2030</t>
  </si>
  <si>
    <t>Pathways towards a fair, inclusive and innovative Data Economy for Sustainable Food Systems</t>
  </si>
  <si>
    <t>HORIZON-CL6-2021-GOVERNANCE-01-18</t>
  </si>
  <si>
    <t>EcoMobility</t>
  </si>
  <si>
    <t>Intelligent, Safe and secure connected Electrical Mobility solutions: Towards European Green Deal and Seamless Mobility</t>
  </si>
  <si>
    <t>SOCIAL</t>
  </si>
  <si>
    <t>Sociology of Authoritarian Law: Insights from Central Asia</t>
  </si>
  <si>
    <t>BETTER Life</t>
  </si>
  <si>
    <t>Bringing Excellence to Transformative Socially Engaged Research in Life Sciences through Integrated Digital Centers</t>
  </si>
  <si>
    <t>ECHO</t>
  </si>
  <si>
    <t>EXPANDING CONCEPT AND METHODOLOGY FOR HUMAN PAST STUDIES IN THE EASTERN BALTICS COUNTRIES</t>
  </si>
  <si>
    <t>SIA NACO TECHNOLOGIES</t>
  </si>
  <si>
    <t>Naco Tech</t>
  </si>
  <si>
    <t>Novel nano coating process to empower the green hydrogen revolution</t>
  </si>
  <si>
    <t>HORIZON-EIC-2023-ACCELERATOROPEN-01</t>
  </si>
  <si>
    <t>STRATUS</t>
  </si>
  <si>
    <t>AdviSor neTwork foR OptimAl ferTilisers Use</t>
  </si>
  <si>
    <t>HORIZON-CL6-2023-GOVERNANCE-01-22</t>
  </si>
  <si>
    <t>AgriDataValue</t>
  </si>
  <si>
    <t>Smart Farm and Agri-environmental Big Data Space</t>
  </si>
  <si>
    <t>INNOV-8-2-CREATE</t>
  </si>
  <si>
    <t>INNOV-8-2-CREATE Cooperation through acceleration</t>
  </si>
  <si>
    <t>PESCO-UP</t>
  </si>
  <si>
    <t>Textile fibre recycling from mixed streams of PESCO textiles</t>
  </si>
  <si>
    <t>HORIZON-CL4-2023-TWIN-TRANSITION-01-42</t>
  </si>
  <si>
    <t>INHERIT</t>
  </si>
  <si>
    <t>Next Generation Solutions for Sustainable, Inclusive, Resource-efficient and Resilient Cultural Heritage</t>
  </si>
  <si>
    <t>HORIZON-CL5-2022-D4-02-03</t>
  </si>
  <si>
    <t>HE_EUSST_STM_AE_TOP2</t>
  </si>
  <si>
    <t>SST &amp; STM system architecture and evolutions. Horizon Europe TOP2</t>
  </si>
  <si>
    <t>HORIZON-CL4-2023-SSA-SST-STM-AE-ART195</t>
  </si>
  <si>
    <t>HE_EUSST_SD_TOP5</t>
  </si>
  <si>
    <t>SST Networking, Security &amp; Data sharing. Horizon Europe TOP5</t>
  </si>
  <si>
    <t>HORIZON-CL4-2023-SSA-SST-SD-ART195</t>
  </si>
  <si>
    <t>LINLINE Medical Systems, SIA</t>
  </si>
  <si>
    <t>RecoSMA - Wound Cure</t>
  </si>
  <si>
    <t>RecoSMA: Breakthrough Laser Innovation for Healing and Preventing Diabetic Foot Ulcers and Chronic Wounds</t>
  </si>
  <si>
    <t>TexMat</t>
  </si>
  <si>
    <t>AUTOMATED COLLECTION AND SORTING SOLUTION FOR CONSUMER TEXTILES</t>
  </si>
  <si>
    <t>HORIZON-CL6-2024-CircBio-01-2</t>
  </si>
  <si>
    <t>LATVIJAS VIDES, GEOLOGIJAS UN METEOROLOGIJAS CENTRS SIA</t>
  </si>
  <si>
    <t>CO2SITE</t>
  </si>
  <si>
    <t>INVESTABLE STORAGE ATLAS – SUPPORTING INVESTMENTS IN THE DEVELOPMENT OF CO2 STORAGE CAPACITY IN THE EU</t>
  </si>
  <si>
    <t>HORIZON-CL5-2025-02-D3-26</t>
  </si>
  <si>
    <t>FEMENA</t>
  </si>
  <si>
    <t>FEMale ENtrepreneurs in Asia: Innovation, Policies, Challenges and Opportunities in: Laos, Kazakhstan, Kyrgyzstan, Maldives, Nepal, Pakistan, Papua New Guinea, Philippines, Sri Lanka and Vietnam</t>
  </si>
  <si>
    <t>HAlMan</t>
  </si>
  <si>
    <t>Sustainable Hydrogen and Aluminothermic Reduction Process for Manganese, its alloys and Critical Raw Materials Production</t>
  </si>
  <si>
    <t>HORIZON-CL4-2022-RESILIENCE-01-07</t>
  </si>
  <si>
    <t>ROMANOVSKA LINDA</t>
  </si>
  <si>
    <t>Invest4Nature</t>
  </si>
  <si>
    <t>Promoting investments in NBS and accelerating market uptake by gaining a better understanding of the economic performance of NBS, considering climate mitigation and risk reduction</t>
  </si>
  <si>
    <t>HORIZON-CL6-2021-BIODIV-01-05</t>
  </si>
  <si>
    <t>A climate neutral, sustainable and productive blue economy Parternship</t>
  </si>
  <si>
    <t>HORIZON-CL6-2024-GOVERNANCE-01-1</t>
  </si>
  <si>
    <t>AI-PROGNOSIS</t>
  </si>
  <si>
    <t>Artificial intelligence-based Parkinson’s disease risk assessment and prognosis</t>
  </si>
  <si>
    <t>HORIZON-HLTH-2022-STAYHLTH-01-04-two-stage</t>
  </si>
  <si>
    <t>HumAMI</t>
  </si>
  <si>
    <t>Human-inspired Advanced Machine Intelligence for accelerating European AI innovation, cooperation and industrial adoption</t>
  </si>
  <si>
    <t>HORIZON-JU-CHIPS-2025-RIA-two-stage</t>
  </si>
  <si>
    <t>LATVIJAS LAUKU FORUMS</t>
  </si>
  <si>
    <t>LATVIJAS UDENRAZA ASOCIACIJA</t>
  </si>
  <si>
    <t>ZAHYR</t>
  </si>
  <si>
    <t>Zagora Sustainable Hydrogen Region</t>
  </si>
  <si>
    <t>HORIZON-JTI-CLEANH2-2022-06-02</t>
  </si>
  <si>
    <t>CELLFIL</t>
  </si>
  <si>
    <t>CELLulose lyocell FILaments as a scalable solution for circular textile production</t>
  </si>
  <si>
    <t>HORIZON-CL6-2023-CircBio-02-2-two-stage</t>
  </si>
  <si>
    <t>JUST STREETS</t>
  </si>
  <si>
    <t>Mobility justice for all: framing safer, healthier and happier streets</t>
  </si>
  <si>
    <t>Nanocraft</t>
  </si>
  <si>
    <t>NCP4HE</t>
  </si>
  <si>
    <t>HORIZON ACADEMY: CONNECTING AND TRAINING NCPS TOWARDS A UNIFIED SUPPORT SYSTEM</t>
  </si>
  <si>
    <t>HORIZON-EURATOM-2022-NCP-IBA</t>
  </si>
  <si>
    <t>CLIMAAX</t>
  </si>
  <si>
    <t>CLIMAte risk and vulnerability Assessment framework and toolboX</t>
  </si>
  <si>
    <t>HORIZON-MISS-2021-CLIMA-02-01</t>
  </si>
  <si>
    <t>SIA "Acoustic Technologies"</t>
  </si>
  <si>
    <t>ARCHIBIOFOAM-Hop-On</t>
  </si>
  <si>
    <t>UltraFast production of Modular Facade Elements: Archibiofoam-Hop-On</t>
  </si>
  <si>
    <t>PLUS Change</t>
  </si>
  <si>
    <t>Planning Land Use Strategies: Meeting biodiversity, climate and social objectives in a Changing world.</t>
  </si>
  <si>
    <t>NCP4Missions</t>
  </si>
  <si>
    <t>Network of National Contact Points for the five EU Missions</t>
  </si>
  <si>
    <t>HORIZON-MISS-2022-NCP-01-01</t>
  </si>
  <si>
    <t>EKONOMIKAS MINISTRIJA</t>
  </si>
  <si>
    <t>MULTICLIMACT</t>
  </si>
  <si>
    <t>MULTI-faceted CLIMate adaptation ACTions to improve resilience, preparedness and responsiveness of the built environment against multiple hazards at multiple scales</t>
  </si>
  <si>
    <t>HORIZON-CL5-2022-D4-02-01</t>
  </si>
  <si>
    <t>SNS CO-OP</t>
  </si>
  <si>
    <t>SNS COLLABORATIVE OPERATIONS AND OUTPUT OPTIMISATION</t>
  </si>
  <si>
    <t>HORIZON-JU-SNS-2024-STREAM-CSA-01</t>
  </si>
  <si>
    <t>META BUILD</t>
  </si>
  <si>
    <t>Powering the METAmorphosis of BUILDings towards a decarbonised and sustainable energy system</t>
  </si>
  <si>
    <t>HORIZON-CL5-2023-D4-01-05</t>
  </si>
  <si>
    <t>ForestValue2</t>
  </si>
  <si>
    <t>ForestValue2 - Innovating forest-based bioeconomy</t>
  </si>
  <si>
    <t>HORIZON-WIDERA-2022-ERA-01-10</t>
  </si>
  <si>
    <t>ARCHIMEDES</t>
  </si>
  <si>
    <t>Trusted lifetime in operation for a circular economy</t>
  </si>
  <si>
    <t>AKTIIVS</t>
  </si>
  <si>
    <t>PROTECT BALTIC</t>
  </si>
  <si>
    <t>Enabling comprehensive effective and efficient protection and restoration measures for a resilient Baltic Sea ecosystem</t>
  </si>
  <si>
    <t>HORIZON-MISS-2022-OCEAN-01-01</t>
  </si>
  <si>
    <t>Latvijas Bernu Onkologijas Fonds</t>
  </si>
  <si>
    <t>FORCE</t>
  </si>
  <si>
    <t>Fostering Oncology Research by Charities in Europe</t>
  </si>
  <si>
    <t>HORIZON-MISS-2024-CANCER-01-04</t>
  </si>
  <si>
    <t>EZERU UN PURVU IZPETES CENTRS</t>
  </si>
  <si>
    <t>PaluWise</t>
  </si>
  <si>
    <t>Paludiculture demonstrations providing multi-actor approaches and recommendations towards large-scale deployment in the EU</t>
  </si>
  <si>
    <t>HORIZON-CL6-2024-CLIMATE-01-3</t>
  </si>
  <si>
    <t>LATVIJAS BIZNESA ENGELU TIKLS</t>
  </si>
  <si>
    <t>Connect2Scale</t>
  </si>
  <si>
    <t>Connect2Scale - Uniting European Investors and Scaleups</t>
  </si>
  <si>
    <t>SIA EGG ENERGY</t>
  </si>
  <si>
    <t>LATVIJAS AUGLKOPJU ASOCIACIJA</t>
  </si>
  <si>
    <t>GreenFit</t>
  </si>
  <si>
    <t>Green Resilience through Economic Empowerment, Environmental Knowledge, and Future-Proof Digital Infrastructure</t>
  </si>
  <si>
    <t>HORIZON-CL6-2024-CLIMATE-02-3</t>
  </si>
  <si>
    <t>HE_EUSST_SB_TOP3</t>
  </si>
  <si>
    <t>Space-based SST (mission, system and sensors network) Horizon Europe TOP3</t>
  </si>
  <si>
    <t>HORIZON-CL4-2023-SSA-SST-SB-ART195</t>
  </si>
  <si>
    <t>PREMIERE</t>
  </si>
  <si>
    <t>Preparing multi-actor projects in a co-creative way</t>
  </si>
  <si>
    <t>HORIZON-CL6-2022-GOVERNANCE-01-14</t>
  </si>
  <si>
    <t>BIOREACTORS.NET SIA</t>
  </si>
  <si>
    <t>HORIZON-EIE-2025-01-INNOVSMES-01</t>
  </si>
  <si>
    <t>AHEAD</t>
  </si>
  <si>
    <t>TowArd sustainable foresigHt capabilitiEs for increAseD Civil Security</t>
  </si>
  <si>
    <t>HORIZON-CL3-2022-SSRI-01-01</t>
  </si>
  <si>
    <t>HDHL F4H</t>
  </si>
  <si>
    <t>HDHL Food4Health</t>
  </si>
  <si>
    <t>INCLUDE</t>
  </si>
  <si>
    <t>Fostering INCLUsive biomeDicine gEps in research and higher education institutions</t>
  </si>
  <si>
    <t>HORIZON-WIDERA-2024-ERA-01-11</t>
  </si>
  <si>
    <t>PilotSOEL</t>
  </si>
  <si>
    <t>Advanced Processes Enabling Low cost and High Performing Large Scale Solid Oxide Electrolyser Production</t>
  </si>
  <si>
    <t>HORIZON-JTI-CLEANH2-2022-01-04</t>
  </si>
  <si>
    <t>EdgeAI-Trust</t>
  </si>
  <si>
    <t>Decentralized Edge Intelligence: Advancing Trust, Safety, and Sustainability in Europe</t>
  </si>
  <si>
    <t>HORIZON-KDT-JU-2023-1-IA-Focus-Topic-3</t>
  </si>
  <si>
    <t>BIOCONNECT</t>
  </si>
  <si>
    <t>BIOCONNECT: Developing the Action Plan to Foster Baltic Region Innovation Ecosystem in Biotechnology and Synthetic Biology</t>
  </si>
  <si>
    <t>SABIEDRIBA PAR ATKLATIBU-DELNA</t>
  </si>
  <si>
    <t>BRIDGEGAP</t>
  </si>
  <si>
    <t>Bridging the Gaps in Evidence, Regulation and Impact of Anticorruption Policies</t>
  </si>
  <si>
    <t>HORIZON-CL2-2023-DEMOCRACY-01-03</t>
  </si>
  <si>
    <t>ALTERNATIVE PLANTS SIA</t>
  </si>
  <si>
    <t>DATAWiSE</t>
  </si>
  <si>
    <t>Intelligent and Sustainable Building Management powered by Cross-Sectoral Lifecycle</t>
  </si>
  <si>
    <t>HORIZON-CL5-2023-D4-02-01</t>
  </si>
  <si>
    <t>LATVIJAS PASVALDIBU SAVIENIBA BIEDRIBA LPS</t>
  </si>
  <si>
    <t>AdaptationHubs</t>
  </si>
  <si>
    <t>National Adaptation Hubs</t>
  </si>
  <si>
    <t>HORIZON-MISS-2024-CLIMA-01-02</t>
  </si>
  <si>
    <t>EUCYS2025</t>
  </si>
  <si>
    <t>European Union Contest for Young Scientists 2025</t>
  </si>
  <si>
    <t>HORIZON-WIDERA-2025-EUCYS-IBA</t>
  </si>
  <si>
    <t>RENESCO SIA</t>
  </si>
  <si>
    <t>DECODIT</t>
  </si>
  <si>
    <t>Digitally empowering citizens to deliver the twin transition</t>
  </si>
  <si>
    <t>HORIZON-CL5-2023-D3-03-04</t>
  </si>
  <si>
    <t>DESIRE</t>
  </si>
  <si>
    <t>Designing the Irresistible Circular Society</t>
  </si>
  <si>
    <t>HORIZON-MISS-2021-NEB-01-01</t>
  </si>
  <si>
    <t>CETP</t>
  </si>
  <si>
    <t>Clean Energy Transition Partnership</t>
  </si>
  <si>
    <t>HORIZON-CL5-2021-D3-01-04</t>
  </si>
  <si>
    <t>ANCHOR</t>
  </si>
  <si>
    <t>Advanced Network Connectivity using Harmonious Optical and Radio Technologies</t>
  </si>
  <si>
    <t>AECED</t>
  </si>
  <si>
    <t>Transforming Education for Democracy through Aesthetic and Embodied Learning, Responsive Pedagogies and Democracy-as-becoming</t>
  </si>
  <si>
    <t>HORIZON-CL2-2022-DEMOCRACY-01-04</t>
  </si>
  <si>
    <t>DOMINO-E</t>
  </si>
  <si>
    <t>Earth Observation Multi-mission federation layer</t>
  </si>
  <si>
    <t>HORIZON-CL4-2022-SPACE-01-13</t>
  </si>
  <si>
    <t>Fragment-Screen</t>
  </si>
  <si>
    <t>From fragments to high affinity binders interfacing integrated structural biology, medicinal chemistry and artificial intelligence</t>
  </si>
  <si>
    <t>Pattspin</t>
  </si>
  <si>
    <t>Pattern formation in systems of magnetic spinners</t>
  </si>
  <si>
    <t>HORIZON-WIDERA-2022-TALENTS-04-01</t>
  </si>
  <si>
    <t>HNN 3.0</t>
  </si>
  <si>
    <t>MOBILISING AND PROFESSIONALIZING TRANSNATIONALLY THE HEALTH NCP COMMUNITY, SKILLS AND SERVICES</t>
  </si>
  <si>
    <t>HORIZON-HLTH-2021-STAYHLTH-01-05</t>
  </si>
  <si>
    <t>openDBL</t>
  </si>
  <si>
    <t>ONE STEP  OPEN DBL SOLUTION</t>
  </si>
  <si>
    <t>HORIZON-CL4-2022-TWIN-TRANSITION-01-09</t>
  </si>
  <si>
    <t>BIZNESA MAKSLAS UN TECHNOLOGIJU AUGSTSKOLA RISEBA</t>
  </si>
  <si>
    <t>HYGGESTARMODEL</t>
  </si>
  <si>
    <t>Hygge Star Model - a new perspective and application</t>
  </si>
  <si>
    <t>ORCA</t>
  </si>
  <si>
    <t>Open(ing) Research in Central Asia: consolidating a culture of research ethics, data management, and open science, in Eurasia and beyond</t>
  </si>
  <si>
    <t>AIDA</t>
  </si>
  <si>
    <t>An Artificially Intelligent Diagnostic Assistant for gastric inflammation</t>
  </si>
  <si>
    <t>RICH Europe</t>
  </si>
  <si>
    <t>Research Infrastructures Consortium of NCPs in Horizon Europe</t>
  </si>
  <si>
    <t>HORIZON-INFRA-2021-DEV-01-04</t>
  </si>
  <si>
    <t>Idealist2027</t>
  </si>
  <si>
    <t>Idealist2027: Transnational NCP Project for Digital Innovation and Support</t>
  </si>
  <si>
    <t>HORIZON-CL4-2024-HUMAN-02-34</t>
  </si>
  <si>
    <t>EUPAHW</t>
  </si>
  <si>
    <t>European Partnership Animal health and Welfare</t>
  </si>
  <si>
    <t>HORIZON-CL6-2023-FARM2FORK-01-2</t>
  </si>
  <si>
    <t>VALSTS TIESU EKSPERTIZU BIROJS</t>
  </si>
  <si>
    <t>Natural Traces</t>
  </si>
  <si>
    <t>Natural Traces in forensic investigations - how the analysis of non-human evidence can solve crime</t>
  </si>
  <si>
    <t>InBestSoil</t>
  </si>
  <si>
    <t>Monetary valuation of soil ecosystem services and creation of initiatives to invest in soil health: setting a framework for the inclusion of soil health in business and in the policy making process</t>
  </si>
  <si>
    <t>RuralBioUp</t>
  </si>
  <si>
    <t>Empowering EU Rural Regions to scale-Up and adopt small-scale Bio-based solutions: the transition towards a sustainable, regenerative, inclusive and just circular bioeconomy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</si>
</sst>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9" x14ac:knownFonts="1">
    <font>
      <sz val="11"/>
      <color theme="1"/>
      <name val="Arial"/>
      <family val="2"/>
      <charset val="186"/>
    </font>
    <font>
      <sz val="11"/>
      <color theme="1"/>
      <name val="Arial"/>
      <family val="2"/>
      <charset val="186"/>
    </font>
    <font>
      <i/>
      <sz val="11"/>
      <color theme="1"/>
      <name val="Arial"/>
      <family val="2"/>
      <charset val="186"/>
    </font>
    <font>
      <sz val="11"/>
      <color theme="1"/>
      <name val="Aptos Narrow"/>
      <family val="2"/>
      <charset val="186"/>
      <scheme val="minor"/>
    </font>
    <font>
      <b/>
      <sz val="9"/>
      <color theme="0"/>
      <name val="Arial"/>
      <family val="2"/>
      <charset val="186"/>
    </font>
    <font>
      <i/>
      <sz val="11"/>
      <color rgb="FF000000"/>
      <name val="Arial"/>
      <family val="2"/>
      <charset val="186"/>
    </font>
    <font>
      <sz val="11"/>
      <color rgb="FF000000"/>
      <name val="Arial"/>
      <family val="2"/>
      <charset val="186"/>
    </font>
    <font>
      <b/>
      <sz val="16"/>
      <color rgb="FF000000"/>
      <name val="Arial"/>
      <family val="2"/>
      <charset val="186"/>
    </font>
    <font>
      <b/>
      <sz val="16"/>
      <color rgb="FF242424"/>
      <name val="Arial"/>
      <family val="2"/>
      <charset val="186"/>
    </font>
  </fonts>
  <fills count="3">
    <fill>
      <patternFill patternType="none"/>
    </fill>
    <fill>
      <patternFill patternType="gray125"/>
    </fill>
    <fill>
      <patternFill patternType="solid">
        <fgColor rgb="FF0066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s>
  <cellStyleXfs count="3">
    <xf numFmtId="0" fontId="0" fillId="0" borderId="0"/>
    <xf numFmtId="44" fontId="1" fillId="0" borderId="0" applyFont="0" applyFill="0" applyBorder="0" applyAlignment="0" applyProtection="0"/>
    <xf numFmtId="0" fontId="3" fillId="0" borderId="0"/>
  </cellStyleXfs>
  <cellXfs count="11">
    <xf numFmtId="0" fontId="0" fillId="0" borderId="0" xfId="0"/>
    <xf numFmtId="44" fontId="0" fillId="0" borderId="0" xfId="1" applyFont="1"/>
    <xf numFmtId="0" fontId="0" fillId="0" borderId="0" xfId="0" applyAlignment="1">
      <alignment horizontal="center" vertical="center" wrapText="1"/>
    </xf>
    <xf numFmtId="0" fontId="5" fillId="0" borderId="0" xfId="0" applyFont="1"/>
    <xf numFmtId="0" fontId="6" fillId="0" borderId="0" xfId="0" applyFont="1"/>
    <xf numFmtId="0" fontId="7" fillId="0" borderId="1" xfId="0" applyFont="1" applyBorder="1"/>
    <xf numFmtId="0" fontId="8" fillId="0" borderId="1" xfId="0" applyFont="1" applyBorder="1"/>
    <xf numFmtId="0" fontId="4" fillId="2" borderId="2" xfId="2" applyFont="1" applyFill="1" applyBorder="1" applyAlignment="1">
      <alignment horizontal="left" vertical="center" wrapText="1" readingOrder="1"/>
    </xf>
    <xf numFmtId="164" fontId="7" fillId="0" borderId="1" xfId="0" applyNumberFormat="1" applyFont="1" applyBorder="1"/>
    <xf numFmtId="0" fontId="7" fillId="0" borderId="0" xfId="0" applyFont="1"/>
    <xf numFmtId="44" fontId="0" fillId="0" borderId="0" xfId="1" applyFont="1" applyAlignment="1">
      <alignment horizontal="center" vertical="center" wrapText="1"/>
    </xf>
  </cellXfs>
  <cellStyles count="3">
    <cellStyle name="Currency" xfId="1" builtinId="4"/>
    <cellStyle name="Normal" xfId="0" builtinId="0"/>
    <cellStyle name="Normal 3" xfId="2" xr:uid="{323C3272-3590-4E30-ABE0-88C830C83F65}"/>
  </cellStyles>
  <dxfs count="3">
    <dxf>
      <font>
        <b val="0"/>
        <i val="0"/>
        <strike val="0"/>
        <condense val="0"/>
        <extend val="0"/>
        <outline val="0"/>
        <shadow val="0"/>
        <u val="none"/>
        <vertAlign val="baseline"/>
        <sz val="11"/>
        <color theme="1"/>
        <name val="Arial"/>
        <family val="2"/>
        <charset val="186"/>
        <scheme val="none"/>
      </font>
    </dxf>
    <dxf>
      <font>
        <b val="0"/>
        <i val="0"/>
        <strike val="0"/>
        <condense val="0"/>
        <extend val="0"/>
        <outline val="0"/>
        <shadow val="0"/>
        <u val="none"/>
        <vertAlign val="baseline"/>
        <sz val="11"/>
        <color theme="1"/>
        <name val="Arial"/>
        <family val="2"/>
        <charset val="186"/>
        <scheme val="none"/>
      </font>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3</xdr:col>
      <xdr:colOff>8543924</xdr:colOff>
      <xdr:row>8</xdr:row>
      <xdr:rowOff>47626</xdr:rowOff>
    </xdr:from>
    <xdr:to>
      <xdr:col>3</xdr:col>
      <xdr:colOff>11048999</xdr:colOff>
      <xdr:row>14</xdr:row>
      <xdr:rowOff>0</xdr:rowOff>
    </xdr:to>
    <mc:AlternateContent xmlns:mc="http://schemas.openxmlformats.org/markup-compatibility/2006" xmlns:sle15="http://schemas.microsoft.com/office/drawing/2012/slicer">
      <mc:Choice Requires="sle15">
        <xdr:graphicFrame macro="">
          <xdr:nvGraphicFramePr>
            <xdr:cNvPr id="2" name="Partnera loma">
              <a:extLst>
                <a:ext uri="{FF2B5EF4-FFF2-40B4-BE49-F238E27FC236}">
                  <a16:creationId xmlns:a16="http://schemas.microsoft.com/office/drawing/2014/main" id="{20449BFB-30C3-E8A8-2A4A-8CABCBEFBAB6}"/>
                </a:ext>
              </a:extLst>
            </xdr:cNvPr>
            <xdr:cNvGraphicFramePr/>
          </xdr:nvGraphicFramePr>
          <xdr:xfrm>
            <a:off x="0" y="0"/>
            <a:ext cx="0" cy="0"/>
          </xdr:xfrm>
          <a:graphic>
            <a:graphicData uri="http://schemas.microsoft.com/office/drawing/2010/slicer">
              <sle:slicer xmlns:sle="http://schemas.microsoft.com/office/drawing/2010/slicer" name="Partnera loma"/>
            </a:graphicData>
          </a:graphic>
        </xdr:graphicFrame>
      </mc:Choice>
      <mc:Fallback xmlns="">
        <xdr:sp macro="" textlink="">
          <xdr:nvSpPr>
            <xdr:cNvPr id="0" name=""/>
            <xdr:cNvSpPr>
              <a:spLocks noTextEdit="1"/>
            </xdr:cNvSpPr>
          </xdr:nvSpPr>
          <xdr:spPr>
            <a:xfrm>
              <a:off x="18611849" y="1952626"/>
              <a:ext cx="2505075" cy="1038224"/>
            </a:xfrm>
            <a:prstGeom prst="rect">
              <a:avLst/>
            </a:prstGeom>
            <a:solidFill>
              <a:prstClr val="white"/>
            </a:solidFill>
            <a:ln w="1">
              <a:solidFill>
                <a:prstClr val="green"/>
              </a:solidFill>
            </a:ln>
          </xdr:spPr>
          <xdr:txBody>
            <a:bodyPr vertOverflow="clip" horzOverflow="clip"/>
            <a:lstStyle/>
            <a:p>
              <a:r>
                <a:rPr lang="lv-LV"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8534400</xdr:colOff>
      <xdr:row>1</xdr:row>
      <xdr:rowOff>0</xdr:rowOff>
    </xdr:from>
    <xdr:to>
      <xdr:col>3</xdr:col>
      <xdr:colOff>11058526</xdr:colOff>
      <xdr:row>8</xdr:row>
      <xdr:rowOff>19050</xdr:rowOff>
    </xdr:to>
    <mc:AlternateContent xmlns:mc="http://schemas.openxmlformats.org/markup-compatibility/2006" xmlns:sle15="http://schemas.microsoft.com/office/drawing/2012/slicer">
      <mc:Choice Requires="sle15">
        <xdr:graphicFrame macro="">
          <xdr:nvGraphicFramePr>
            <xdr:cNvPr id="3" name="Dalībnieka juridiskais statuss">
              <a:extLst>
                <a:ext uri="{FF2B5EF4-FFF2-40B4-BE49-F238E27FC236}">
                  <a16:creationId xmlns:a16="http://schemas.microsoft.com/office/drawing/2014/main" id="{FCEBC672-3547-7237-7039-1A28C74F8D91}"/>
                </a:ext>
              </a:extLst>
            </xdr:cNvPr>
            <xdr:cNvGraphicFramePr/>
          </xdr:nvGraphicFramePr>
          <xdr:xfrm>
            <a:off x="0" y="0"/>
            <a:ext cx="0" cy="0"/>
          </xdr:xfrm>
          <a:graphic>
            <a:graphicData uri="http://schemas.microsoft.com/office/drawing/2010/slicer">
              <sle:slicer xmlns:sle="http://schemas.microsoft.com/office/drawing/2010/slicer" name="Dalībnieka juridiskais statuss"/>
            </a:graphicData>
          </a:graphic>
        </xdr:graphicFrame>
      </mc:Choice>
      <mc:Fallback xmlns="">
        <xdr:sp macro="" textlink="">
          <xdr:nvSpPr>
            <xdr:cNvPr id="0" name=""/>
            <xdr:cNvSpPr>
              <a:spLocks noTextEdit="1"/>
            </xdr:cNvSpPr>
          </xdr:nvSpPr>
          <xdr:spPr>
            <a:xfrm>
              <a:off x="18602325" y="180975"/>
              <a:ext cx="2524126" cy="1743075"/>
            </a:xfrm>
            <a:prstGeom prst="rect">
              <a:avLst/>
            </a:prstGeom>
            <a:solidFill>
              <a:prstClr val="white"/>
            </a:solidFill>
            <a:ln w="1">
              <a:solidFill>
                <a:prstClr val="green"/>
              </a:solidFill>
            </a:ln>
          </xdr:spPr>
          <xdr:txBody>
            <a:bodyPr vertOverflow="clip" horzOverflow="clip"/>
            <a:lstStyle/>
            <a:p>
              <a:r>
                <a:rPr lang="lv-LV"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5181599</xdr:colOff>
      <xdr:row>1</xdr:row>
      <xdr:rowOff>0</xdr:rowOff>
    </xdr:from>
    <xdr:to>
      <xdr:col>3</xdr:col>
      <xdr:colOff>8534400</xdr:colOff>
      <xdr:row>14</xdr:row>
      <xdr:rowOff>0</xdr:rowOff>
    </xdr:to>
    <mc:AlternateContent xmlns:mc="http://schemas.openxmlformats.org/markup-compatibility/2006" xmlns:sle15="http://schemas.microsoft.com/office/drawing/2012/slicer">
      <mc:Choice Requires="sle15">
        <xdr:graphicFrame macro="">
          <xdr:nvGraphicFramePr>
            <xdr:cNvPr id="4" name="Apvārsnis Eiropa apakšprogramma">
              <a:extLst>
                <a:ext uri="{FF2B5EF4-FFF2-40B4-BE49-F238E27FC236}">
                  <a16:creationId xmlns:a16="http://schemas.microsoft.com/office/drawing/2014/main" id="{B28A4706-9E00-8C74-FC64-DD94257C3D1D}"/>
                </a:ext>
              </a:extLst>
            </xdr:cNvPr>
            <xdr:cNvGraphicFramePr/>
          </xdr:nvGraphicFramePr>
          <xdr:xfrm>
            <a:off x="0" y="0"/>
            <a:ext cx="0" cy="0"/>
          </xdr:xfrm>
          <a:graphic>
            <a:graphicData uri="http://schemas.microsoft.com/office/drawing/2010/slicer">
              <sle:slicer xmlns:sle="http://schemas.microsoft.com/office/drawing/2010/slicer" name="Apvārsnis Eiropa apakšprogramma"/>
            </a:graphicData>
          </a:graphic>
        </xdr:graphicFrame>
      </mc:Choice>
      <mc:Fallback xmlns="">
        <xdr:sp macro="" textlink="">
          <xdr:nvSpPr>
            <xdr:cNvPr id="0" name=""/>
            <xdr:cNvSpPr>
              <a:spLocks noTextEdit="1"/>
            </xdr:cNvSpPr>
          </xdr:nvSpPr>
          <xdr:spPr>
            <a:xfrm>
              <a:off x="15249524" y="180975"/>
              <a:ext cx="3352801" cy="2809875"/>
            </a:xfrm>
            <a:prstGeom prst="rect">
              <a:avLst/>
            </a:prstGeom>
            <a:solidFill>
              <a:prstClr val="white"/>
            </a:solidFill>
            <a:ln w="1">
              <a:solidFill>
                <a:prstClr val="green"/>
              </a:solidFill>
            </a:ln>
          </xdr:spPr>
          <xdr:txBody>
            <a:bodyPr vertOverflow="clip" horzOverflow="clip"/>
            <a:lstStyle/>
            <a:p>
              <a:r>
                <a:rPr lang="lv-LV"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nera_loma" xr10:uid="{70096239-AA14-428E-A2E7-3BD476E2A73B}" sourceName="Partnera loma">
  <extLst>
    <x:ext xmlns:x15="http://schemas.microsoft.com/office/spreadsheetml/2010/11/main" uri="{2F2917AC-EB37-4324-AD4E-5DD8C200BD13}">
      <x15:tableSlicerCache tableId="2"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lībnieka_juridiskais_statuss" xr10:uid="{BF2C2614-797B-4F96-95DA-9A98D2429EF8}" sourceName="Dalībnieka juridiskais statuss">
  <extLst>
    <x:ext xmlns:x15="http://schemas.microsoft.com/office/spreadsheetml/2010/11/main" uri="{2F2917AC-EB37-4324-AD4E-5DD8C200BD13}">
      <x15:tableSlicerCache tableId="2" column="1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pvārsnis_Eiropa_apakšprogramma" xr10:uid="{779C71A5-97C2-4615-B92F-BCB101212D84}" sourceName="Apvārsnis Eiropa apakšprogramma">
  <extLst>
    <x:ext xmlns:x15="http://schemas.microsoft.com/office/spreadsheetml/2010/11/main" uri="{2F2917AC-EB37-4324-AD4E-5DD8C200BD13}">
      <x15:tableSlicerCache tableId="2" column="3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tnera loma" xr10:uid="{89EA03EC-33A4-4A08-A9A1-549B6759D634}" cache="Slicer_Partnera_loma" caption="Partnera loma" style="SlicerStyleDark3" rowHeight="241300"/>
  <slicer name="Dalībnieka juridiskais statuss" xr10:uid="{A85103C1-958E-46E0-A75A-28797340AAB6}" cache="Slicer_Dalībnieka_juridiskais_statuss" caption="Dalībnieka juridiskais statuss" style="SlicerStyleDark3" rowHeight="241300"/>
  <slicer name="Apvārsnis Eiropa apakšprogramma" xr10:uid="{E4F05B42-76BF-4C7B-8D5D-7055AC0F7C1D}" cache="Slicer_Apvārsnis_Eiropa_apakšprogramma" caption="Apvārsnis Eiropa apakšprogramma" columnCount="2" style="SlicerStyleDark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0EE7F2-C630-4443-9CB4-625984BF7A4C}" name="Table53" displayName="Table53" ref="A16:H465" totalsRowShown="0" headerRowDxfId="2">
  <autoFilter ref="A16:H465" xr:uid="{6ADBA6C1-1B2D-4071-9970-C0946AD79AE9}"/>
  <tableColumns count="8">
    <tableColumn id="7" xr3:uid="{E4EAABF7-3B5E-4D2F-AA2B-747375D1342E}" name="Partnera loma"/>
    <tableColumn id="8" xr3:uid="{1F467EF5-63AC-4846-AD53-0C4E77F4F0B5}" name="Dalībnieka nosaukums"/>
    <tableColumn id="22" xr3:uid="{F17F4E7C-F897-4847-A402-20FB6FD62B4B}" name="Projekta abreveatūra"/>
    <tableColumn id="28" xr3:uid="{3F0F9707-9802-49A2-BF21-AAAFFDAB737D}" name="Projekta nosaukums"/>
    <tableColumn id="11" xr3:uid="{A573D7C1-3589-45B1-B139-9834F41372AA}" name="ES finansējums dalībniekam (neto)" dataDxfId="1" dataCellStyle="Currency"/>
    <tableColumn id="14" xr3:uid="{F3894B2F-D7AB-419F-AF48-5C60DEE711C7}" name="Dalībnieka juridiskais statuss" dataDxfId="0" dataCellStyle="Currency"/>
    <tableColumn id="31" xr3:uid="{6E847B5B-4D49-420B-A4D9-800BA0158E07}" name="Konkursa kods"/>
    <tableColumn id="32" xr3:uid="{97E236A3-893B-4D5F-8100-7FF641FD3E59}" name="Apvārsnis Eiropa apakšprogramma"/>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0D4B6-B5E1-4569-8DB0-8F16A53FEEA3}">
  <sheetPr>
    <tabColor theme="9" tint="-0.499984740745262"/>
    <pageSetUpPr fitToPage="1"/>
  </sheetPr>
  <dimension ref="A1:H465"/>
  <sheetViews>
    <sheetView tabSelected="1" workbookViewId="0">
      <selection activeCell="C6" sqref="C6"/>
    </sheetView>
  </sheetViews>
  <sheetFormatPr defaultRowHeight="14.25" x14ac:dyDescent="0.2"/>
  <cols>
    <col min="1" max="1" width="26.25" bestFit="1" customWidth="1"/>
    <col min="2" max="2" width="81" bestFit="1" customWidth="1"/>
    <col min="3" max="3" width="24.875" bestFit="1" customWidth="1"/>
    <col min="4" max="4" width="207.125" bestFit="1" customWidth="1"/>
    <col min="5" max="5" width="21.375" bestFit="1" customWidth="1"/>
    <col min="6" max="6" width="64" bestFit="1" customWidth="1"/>
    <col min="7" max="7" width="48" bestFit="1" customWidth="1"/>
    <col min="8" max="8" width="20" style="1" bestFit="1" customWidth="1"/>
    <col min="9" max="9" width="25.375" customWidth="1"/>
  </cols>
  <sheetData>
    <row r="1" spans="1:8" x14ac:dyDescent="0.2">
      <c r="A1" s="3" t="s">
        <v>0</v>
      </c>
      <c r="B1" s="4"/>
      <c r="C1" s="4"/>
    </row>
    <row r="2" spans="1:8" ht="20.25" x14ac:dyDescent="0.3">
      <c r="A2" s="5" t="s">
        <v>1</v>
      </c>
      <c r="B2" s="6">
        <v>350</v>
      </c>
      <c r="C2" s="4"/>
      <c r="D2" s="7" t="s">
        <v>2</v>
      </c>
    </row>
    <row r="3" spans="1:8" ht="20.25" x14ac:dyDescent="0.3">
      <c r="A3" s="5" t="s">
        <v>3</v>
      </c>
      <c r="B3" s="5">
        <v>449</v>
      </c>
      <c r="D3" s="7" t="s">
        <v>4</v>
      </c>
    </row>
    <row r="4" spans="1:8" ht="20.25" x14ac:dyDescent="0.3">
      <c r="A4" s="5" t="s">
        <v>5</v>
      </c>
      <c r="B4" s="8">
        <f>SUM(E17:E465)</f>
        <v>122684625.63000003</v>
      </c>
      <c r="D4" s="7" t="s">
        <v>6</v>
      </c>
    </row>
    <row r="5" spans="1:8" ht="20.25" x14ac:dyDescent="0.3">
      <c r="A5" s="9"/>
      <c r="B5" s="9"/>
      <c r="C5" s="9"/>
      <c r="D5" s="7" t="s">
        <v>7</v>
      </c>
    </row>
    <row r="6" spans="1:8" ht="20.25" x14ac:dyDescent="0.3">
      <c r="A6" s="5" t="s">
        <v>8</v>
      </c>
      <c r="B6" s="5">
        <f>COUNTIF(A17:A465,A24)</f>
        <v>35</v>
      </c>
      <c r="D6" s="7" t="s">
        <v>9</v>
      </c>
    </row>
    <row r="7" spans="1:8" ht="20.25" x14ac:dyDescent="0.3">
      <c r="A7" s="5" t="s">
        <v>10</v>
      </c>
      <c r="B7" s="5">
        <f>COUNTIF(A17:A465,A17)</f>
        <v>414</v>
      </c>
      <c r="D7" s="7" t="s">
        <v>11</v>
      </c>
    </row>
    <row r="8" spans="1:8" x14ac:dyDescent="0.2">
      <c r="D8" s="7" t="s">
        <v>12</v>
      </c>
    </row>
    <row r="9" spans="1:8" x14ac:dyDescent="0.2">
      <c r="D9" s="7" t="s">
        <v>13</v>
      </c>
    </row>
    <row r="10" spans="1:8" x14ac:dyDescent="0.2">
      <c r="D10" s="7" t="s">
        <v>14</v>
      </c>
    </row>
    <row r="11" spans="1:8" x14ac:dyDescent="0.2">
      <c r="D11" s="7" t="s">
        <v>15</v>
      </c>
    </row>
    <row r="12" spans="1:8" x14ac:dyDescent="0.2">
      <c r="D12" s="7" t="s">
        <v>16</v>
      </c>
    </row>
    <row r="13" spans="1:8" x14ac:dyDescent="0.2">
      <c r="D13" s="7" t="s">
        <v>17</v>
      </c>
    </row>
    <row r="14" spans="1:8" x14ac:dyDescent="0.2">
      <c r="D14" s="7" t="s">
        <v>18</v>
      </c>
    </row>
    <row r="16" spans="1:8" s="2" customFormat="1" ht="28.5" x14ac:dyDescent="0.2">
      <c r="A16" s="2" t="s">
        <v>19</v>
      </c>
      <c r="B16" s="2" t="s">
        <v>20</v>
      </c>
      <c r="C16" s="2" t="s">
        <v>21</v>
      </c>
      <c r="D16" s="2" t="s">
        <v>22</v>
      </c>
      <c r="E16" s="10" t="s">
        <v>23</v>
      </c>
      <c r="F16" s="2" t="s">
        <v>24</v>
      </c>
      <c r="G16" s="2" t="s">
        <v>25</v>
      </c>
      <c r="H16" s="2" t="s">
        <v>26</v>
      </c>
    </row>
    <row r="17" spans="1:8" x14ac:dyDescent="0.2">
      <c r="A17" t="s">
        <v>27</v>
      </c>
      <c r="B17" t="s">
        <v>28</v>
      </c>
      <c r="C17" t="s">
        <v>29</v>
      </c>
      <c r="D17" t="s">
        <v>30</v>
      </c>
      <c r="E17" s="1">
        <v>241125</v>
      </c>
      <c r="F17" t="s">
        <v>31</v>
      </c>
      <c r="G17" t="s">
        <v>32</v>
      </c>
      <c r="H17" t="s">
        <v>33</v>
      </c>
    </row>
    <row r="18" spans="1:8" x14ac:dyDescent="0.2">
      <c r="A18" t="s">
        <v>27</v>
      </c>
      <c r="B18" t="s">
        <v>34</v>
      </c>
      <c r="C18" t="s">
        <v>35</v>
      </c>
      <c r="D18" t="s">
        <v>36</v>
      </c>
      <c r="E18" s="1">
        <v>0</v>
      </c>
      <c r="F18" t="s">
        <v>37</v>
      </c>
      <c r="G18" t="s">
        <v>38</v>
      </c>
      <c r="H18" t="s">
        <v>33</v>
      </c>
    </row>
    <row r="19" spans="1:8" x14ac:dyDescent="0.2">
      <c r="A19" t="s">
        <v>27</v>
      </c>
      <c r="B19" t="s">
        <v>39</v>
      </c>
      <c r="C19" t="s">
        <v>40</v>
      </c>
      <c r="D19" t="s">
        <v>41</v>
      </c>
      <c r="E19" s="1">
        <v>429417.5</v>
      </c>
      <c r="F19" t="s">
        <v>37</v>
      </c>
      <c r="G19" t="s">
        <v>42</v>
      </c>
      <c r="H19" t="s">
        <v>43</v>
      </c>
    </row>
    <row r="20" spans="1:8" x14ac:dyDescent="0.2">
      <c r="A20" t="s">
        <v>27</v>
      </c>
      <c r="B20" t="s">
        <v>44</v>
      </c>
      <c r="C20" t="s">
        <v>45</v>
      </c>
      <c r="D20" t="s">
        <v>46</v>
      </c>
      <c r="E20" s="1">
        <v>210625</v>
      </c>
      <c r="F20" t="s">
        <v>47</v>
      </c>
      <c r="G20" t="s">
        <v>48</v>
      </c>
      <c r="H20" t="s">
        <v>49</v>
      </c>
    </row>
    <row r="21" spans="1:8" x14ac:dyDescent="0.2">
      <c r="A21" t="s">
        <v>27</v>
      </c>
      <c r="B21" t="s">
        <v>50</v>
      </c>
      <c r="C21" t="s">
        <v>51</v>
      </c>
      <c r="D21" t="s">
        <v>52</v>
      </c>
      <c r="E21" s="1">
        <v>335275</v>
      </c>
      <c r="F21" t="s">
        <v>31</v>
      </c>
      <c r="G21" t="s">
        <v>53</v>
      </c>
      <c r="H21" t="s">
        <v>54</v>
      </c>
    </row>
    <row r="22" spans="1:8" x14ac:dyDescent="0.2">
      <c r="A22" t="s">
        <v>27</v>
      </c>
      <c r="B22" t="s">
        <v>55</v>
      </c>
      <c r="C22" t="s">
        <v>56</v>
      </c>
      <c r="D22" t="s">
        <v>57</v>
      </c>
      <c r="E22" s="1">
        <v>51250</v>
      </c>
      <c r="F22" t="s">
        <v>37</v>
      </c>
      <c r="G22" t="s">
        <v>58</v>
      </c>
      <c r="H22" t="s">
        <v>59</v>
      </c>
    </row>
    <row r="23" spans="1:8" x14ac:dyDescent="0.2">
      <c r="A23" t="s">
        <v>27</v>
      </c>
      <c r="B23" t="s">
        <v>60</v>
      </c>
      <c r="C23" t="s">
        <v>61</v>
      </c>
      <c r="D23" t="s">
        <v>62</v>
      </c>
      <c r="E23" s="1">
        <v>237750</v>
      </c>
      <c r="F23" t="s">
        <v>37</v>
      </c>
      <c r="G23" t="s">
        <v>63</v>
      </c>
      <c r="H23" t="s">
        <v>59</v>
      </c>
    </row>
    <row r="24" spans="1:8" x14ac:dyDescent="0.2">
      <c r="A24" t="s">
        <v>64</v>
      </c>
      <c r="B24" t="s">
        <v>65</v>
      </c>
      <c r="C24" t="s">
        <v>66</v>
      </c>
      <c r="D24" t="s">
        <v>67</v>
      </c>
      <c r="E24" s="1">
        <v>632250</v>
      </c>
      <c r="F24" t="s">
        <v>31</v>
      </c>
      <c r="G24" t="s">
        <v>68</v>
      </c>
      <c r="H24" t="s">
        <v>54</v>
      </c>
    </row>
    <row r="25" spans="1:8" x14ac:dyDescent="0.2">
      <c r="A25" t="s">
        <v>27</v>
      </c>
      <c r="B25" t="s">
        <v>65</v>
      </c>
      <c r="C25" t="s">
        <v>69</v>
      </c>
      <c r="D25" t="s">
        <v>70</v>
      </c>
      <c r="E25" s="1">
        <v>401250</v>
      </c>
      <c r="F25" t="s">
        <v>31</v>
      </c>
      <c r="G25" t="s">
        <v>71</v>
      </c>
      <c r="H25" t="s">
        <v>72</v>
      </c>
    </row>
    <row r="26" spans="1:8" x14ac:dyDescent="0.2">
      <c r="A26" t="s">
        <v>27</v>
      </c>
      <c r="B26" t="s">
        <v>73</v>
      </c>
      <c r="C26" t="s">
        <v>74</v>
      </c>
      <c r="D26" t="s">
        <v>75</v>
      </c>
      <c r="E26" s="1">
        <v>102080</v>
      </c>
      <c r="F26" t="s">
        <v>76</v>
      </c>
      <c r="G26" t="s">
        <v>77</v>
      </c>
      <c r="H26" t="s">
        <v>78</v>
      </c>
    </row>
    <row r="27" spans="1:8" x14ac:dyDescent="0.2">
      <c r="A27" t="s">
        <v>27</v>
      </c>
      <c r="B27" t="s">
        <v>79</v>
      </c>
      <c r="C27" t="s">
        <v>80</v>
      </c>
      <c r="D27" t="s">
        <v>81</v>
      </c>
      <c r="E27" s="1">
        <v>545937.5</v>
      </c>
      <c r="F27" t="s">
        <v>31</v>
      </c>
      <c r="G27" t="s">
        <v>82</v>
      </c>
      <c r="H27" t="s">
        <v>72</v>
      </c>
    </row>
    <row r="28" spans="1:8" x14ac:dyDescent="0.2">
      <c r="A28" t="s">
        <v>27</v>
      </c>
      <c r="B28" t="s">
        <v>79</v>
      </c>
      <c r="C28" t="s">
        <v>83</v>
      </c>
      <c r="D28" t="s">
        <v>84</v>
      </c>
      <c r="E28" s="1">
        <v>25920</v>
      </c>
      <c r="F28" t="s">
        <v>31</v>
      </c>
      <c r="G28" t="s">
        <v>85</v>
      </c>
      <c r="H28" t="s">
        <v>86</v>
      </c>
    </row>
    <row r="29" spans="1:8" x14ac:dyDescent="0.2">
      <c r="A29" t="s">
        <v>64</v>
      </c>
      <c r="B29" t="s">
        <v>79</v>
      </c>
      <c r="C29" t="s">
        <v>87</v>
      </c>
      <c r="D29" t="s">
        <v>88</v>
      </c>
      <c r="E29" s="1">
        <v>581250</v>
      </c>
      <c r="F29" t="s">
        <v>31</v>
      </c>
      <c r="G29" t="s">
        <v>89</v>
      </c>
      <c r="H29" t="s">
        <v>54</v>
      </c>
    </row>
    <row r="30" spans="1:8" x14ac:dyDescent="0.2">
      <c r="A30" t="s">
        <v>27</v>
      </c>
      <c r="B30" t="s">
        <v>65</v>
      </c>
      <c r="C30" t="s">
        <v>90</v>
      </c>
      <c r="D30" t="s">
        <v>91</v>
      </c>
      <c r="E30" s="1">
        <v>534375</v>
      </c>
      <c r="F30" t="s">
        <v>31</v>
      </c>
      <c r="G30" t="s">
        <v>92</v>
      </c>
      <c r="H30" t="s">
        <v>54</v>
      </c>
    </row>
    <row r="31" spans="1:8" x14ac:dyDescent="0.2">
      <c r="A31" t="s">
        <v>27</v>
      </c>
      <c r="B31" t="s">
        <v>65</v>
      </c>
      <c r="C31" t="s">
        <v>93</v>
      </c>
      <c r="D31" t="s">
        <v>94</v>
      </c>
      <c r="E31" s="1">
        <v>0</v>
      </c>
      <c r="F31" t="s">
        <v>31</v>
      </c>
      <c r="G31" t="s">
        <v>95</v>
      </c>
      <c r="H31" t="s">
        <v>96</v>
      </c>
    </row>
    <row r="32" spans="1:8" x14ac:dyDescent="0.2">
      <c r="A32" t="s">
        <v>27</v>
      </c>
      <c r="B32" t="s">
        <v>97</v>
      </c>
      <c r="C32" t="s">
        <v>98</v>
      </c>
      <c r="D32" t="s">
        <v>99</v>
      </c>
      <c r="E32" s="1">
        <v>11250</v>
      </c>
      <c r="F32" t="s">
        <v>31</v>
      </c>
      <c r="G32" t="s">
        <v>100</v>
      </c>
      <c r="H32" t="s">
        <v>101</v>
      </c>
    </row>
    <row r="33" spans="1:8" x14ac:dyDescent="0.2">
      <c r="A33" t="s">
        <v>27</v>
      </c>
      <c r="B33" t="s">
        <v>102</v>
      </c>
      <c r="C33" t="s">
        <v>103</v>
      </c>
      <c r="D33" t="s">
        <v>104</v>
      </c>
      <c r="E33" s="1">
        <v>105800</v>
      </c>
      <c r="F33" t="s">
        <v>105</v>
      </c>
      <c r="G33" t="s">
        <v>106</v>
      </c>
      <c r="H33" t="s">
        <v>96</v>
      </c>
    </row>
    <row r="34" spans="1:8" x14ac:dyDescent="0.2">
      <c r="A34" t="s">
        <v>27</v>
      </c>
      <c r="B34" t="s">
        <v>107</v>
      </c>
      <c r="C34" t="s">
        <v>108</v>
      </c>
      <c r="D34" t="s">
        <v>109</v>
      </c>
      <c r="E34" s="1">
        <v>65828.13</v>
      </c>
      <c r="F34" t="s">
        <v>76</v>
      </c>
      <c r="G34" t="s">
        <v>110</v>
      </c>
      <c r="H34" t="s">
        <v>72</v>
      </c>
    </row>
    <row r="35" spans="1:8" x14ac:dyDescent="0.2">
      <c r="A35" t="s">
        <v>27</v>
      </c>
      <c r="B35" t="s">
        <v>111</v>
      </c>
      <c r="C35" t="s">
        <v>112</v>
      </c>
      <c r="D35" t="s">
        <v>113</v>
      </c>
      <c r="E35" s="1">
        <v>272125</v>
      </c>
      <c r="F35" t="s">
        <v>105</v>
      </c>
      <c r="G35" t="s">
        <v>114</v>
      </c>
      <c r="H35" t="s">
        <v>43</v>
      </c>
    </row>
    <row r="36" spans="1:8" x14ac:dyDescent="0.2">
      <c r="A36" t="s">
        <v>27</v>
      </c>
      <c r="B36" t="s">
        <v>115</v>
      </c>
      <c r="C36" t="s">
        <v>116</v>
      </c>
      <c r="D36" t="s">
        <v>117</v>
      </c>
      <c r="E36" s="1">
        <v>107467.5</v>
      </c>
      <c r="F36" t="s">
        <v>76</v>
      </c>
      <c r="G36" t="s">
        <v>118</v>
      </c>
      <c r="H36" t="s">
        <v>43</v>
      </c>
    </row>
    <row r="37" spans="1:8" x14ac:dyDescent="0.2">
      <c r="A37" t="s">
        <v>27</v>
      </c>
      <c r="B37" t="s">
        <v>119</v>
      </c>
      <c r="C37" t="s">
        <v>120</v>
      </c>
      <c r="D37" t="s">
        <v>121</v>
      </c>
      <c r="E37" s="1">
        <v>233568.75</v>
      </c>
      <c r="F37" t="s">
        <v>47</v>
      </c>
      <c r="G37" t="s">
        <v>122</v>
      </c>
      <c r="H37" t="s">
        <v>78</v>
      </c>
    </row>
    <row r="38" spans="1:8" x14ac:dyDescent="0.2">
      <c r="A38" t="s">
        <v>64</v>
      </c>
      <c r="B38" t="s">
        <v>123</v>
      </c>
      <c r="C38" t="s">
        <v>124</v>
      </c>
      <c r="D38" t="s">
        <v>125</v>
      </c>
      <c r="E38" s="1">
        <v>511968.13</v>
      </c>
      <c r="F38" t="s">
        <v>31</v>
      </c>
      <c r="G38" t="s">
        <v>126</v>
      </c>
      <c r="H38" t="s">
        <v>72</v>
      </c>
    </row>
    <row r="39" spans="1:8" x14ac:dyDescent="0.2">
      <c r="A39" t="s">
        <v>27</v>
      </c>
      <c r="B39" t="s">
        <v>127</v>
      </c>
      <c r="C39" t="s">
        <v>128</v>
      </c>
      <c r="D39" t="s">
        <v>129</v>
      </c>
      <c r="E39" s="1">
        <v>81860</v>
      </c>
      <c r="F39" t="s">
        <v>76</v>
      </c>
      <c r="G39" t="s">
        <v>130</v>
      </c>
      <c r="H39" t="s">
        <v>78</v>
      </c>
    </row>
    <row r="40" spans="1:8" x14ac:dyDescent="0.2">
      <c r="A40" t="s">
        <v>27</v>
      </c>
      <c r="B40" t="s">
        <v>131</v>
      </c>
      <c r="C40" t="s">
        <v>132</v>
      </c>
      <c r="D40" t="s">
        <v>133</v>
      </c>
      <c r="E40" s="1">
        <v>117802.5</v>
      </c>
      <c r="F40" t="s">
        <v>47</v>
      </c>
      <c r="G40" t="s">
        <v>134</v>
      </c>
      <c r="H40" t="s">
        <v>135</v>
      </c>
    </row>
    <row r="41" spans="1:8" x14ac:dyDescent="0.2">
      <c r="A41" t="s">
        <v>27</v>
      </c>
      <c r="B41" t="s">
        <v>136</v>
      </c>
      <c r="C41" t="s">
        <v>137</v>
      </c>
      <c r="D41" t="s">
        <v>138</v>
      </c>
      <c r="E41" s="1">
        <v>208750</v>
      </c>
      <c r="F41" t="s">
        <v>76</v>
      </c>
      <c r="G41" t="s">
        <v>139</v>
      </c>
      <c r="H41" t="s">
        <v>43</v>
      </c>
    </row>
    <row r="42" spans="1:8" x14ac:dyDescent="0.2">
      <c r="A42" t="s">
        <v>27</v>
      </c>
      <c r="B42" t="s">
        <v>28</v>
      </c>
      <c r="C42" t="s">
        <v>140</v>
      </c>
      <c r="D42" t="s">
        <v>141</v>
      </c>
      <c r="E42" s="1">
        <v>169603.75</v>
      </c>
      <c r="F42" t="s">
        <v>31</v>
      </c>
      <c r="G42" t="s">
        <v>142</v>
      </c>
      <c r="H42" t="s">
        <v>101</v>
      </c>
    </row>
    <row r="43" spans="1:8" x14ac:dyDescent="0.2">
      <c r="A43" t="s">
        <v>27</v>
      </c>
      <c r="B43" t="s">
        <v>143</v>
      </c>
      <c r="C43" t="s">
        <v>144</v>
      </c>
      <c r="D43" t="s">
        <v>145</v>
      </c>
      <c r="E43" s="1">
        <v>0</v>
      </c>
      <c r="F43" t="s">
        <v>37</v>
      </c>
      <c r="G43" t="s">
        <v>146</v>
      </c>
      <c r="H43" t="s">
        <v>49</v>
      </c>
    </row>
    <row r="44" spans="1:8" x14ac:dyDescent="0.2">
      <c r="A44" t="s">
        <v>27</v>
      </c>
      <c r="B44" t="s">
        <v>50</v>
      </c>
      <c r="C44" t="s">
        <v>147</v>
      </c>
      <c r="D44" t="s">
        <v>148</v>
      </c>
      <c r="E44" s="1">
        <v>15001</v>
      </c>
      <c r="F44" t="s">
        <v>31</v>
      </c>
      <c r="G44" t="s">
        <v>149</v>
      </c>
      <c r="H44" t="s">
        <v>86</v>
      </c>
    </row>
    <row r="45" spans="1:8" x14ac:dyDescent="0.2">
      <c r="A45" t="s">
        <v>27</v>
      </c>
      <c r="B45" t="s">
        <v>123</v>
      </c>
      <c r="C45" t="s">
        <v>150</v>
      </c>
      <c r="D45" t="s">
        <v>151</v>
      </c>
      <c r="E45" s="1">
        <v>176875</v>
      </c>
      <c r="F45" t="s">
        <v>31</v>
      </c>
      <c r="G45" t="s">
        <v>152</v>
      </c>
      <c r="H45" t="s">
        <v>49</v>
      </c>
    </row>
    <row r="46" spans="1:8" x14ac:dyDescent="0.2">
      <c r="A46" t="s">
        <v>64</v>
      </c>
      <c r="B46" t="s">
        <v>153</v>
      </c>
      <c r="C46" t="s">
        <v>154</v>
      </c>
      <c r="D46" t="s">
        <v>155</v>
      </c>
      <c r="E46" s="1">
        <v>425625</v>
      </c>
      <c r="F46" t="s">
        <v>105</v>
      </c>
      <c r="G46" t="s">
        <v>156</v>
      </c>
      <c r="H46" t="s">
        <v>72</v>
      </c>
    </row>
    <row r="47" spans="1:8" x14ac:dyDescent="0.2">
      <c r="A47" t="s">
        <v>27</v>
      </c>
      <c r="B47" t="s">
        <v>157</v>
      </c>
      <c r="C47" t="s">
        <v>158</v>
      </c>
      <c r="D47" t="s">
        <v>159</v>
      </c>
      <c r="E47" s="1">
        <v>178500</v>
      </c>
      <c r="F47" t="s">
        <v>47</v>
      </c>
      <c r="G47" t="s">
        <v>160</v>
      </c>
      <c r="H47" t="s">
        <v>161</v>
      </c>
    </row>
    <row r="48" spans="1:8" x14ac:dyDescent="0.2">
      <c r="A48" t="s">
        <v>27</v>
      </c>
      <c r="B48" t="s">
        <v>162</v>
      </c>
      <c r="C48" t="s">
        <v>163</v>
      </c>
      <c r="D48" t="s">
        <v>164</v>
      </c>
      <c r="E48" s="1">
        <v>265153.68</v>
      </c>
      <c r="F48" t="s">
        <v>47</v>
      </c>
      <c r="G48" t="s">
        <v>165</v>
      </c>
      <c r="H48" t="s">
        <v>96</v>
      </c>
    </row>
    <row r="49" spans="1:8" x14ac:dyDescent="0.2">
      <c r="A49" t="s">
        <v>27</v>
      </c>
      <c r="B49" t="s">
        <v>44</v>
      </c>
      <c r="C49" t="s">
        <v>166</v>
      </c>
      <c r="D49" t="s">
        <v>167</v>
      </c>
      <c r="E49" s="1">
        <v>192718</v>
      </c>
      <c r="F49" t="s">
        <v>47</v>
      </c>
      <c r="G49" t="s">
        <v>168</v>
      </c>
      <c r="H49" t="s">
        <v>72</v>
      </c>
    </row>
    <row r="50" spans="1:8" x14ac:dyDescent="0.2">
      <c r="A50" t="s">
        <v>27</v>
      </c>
      <c r="B50" t="s">
        <v>169</v>
      </c>
      <c r="C50" t="s">
        <v>170</v>
      </c>
      <c r="D50" t="s">
        <v>171</v>
      </c>
      <c r="E50" s="1">
        <v>102550</v>
      </c>
      <c r="F50" t="s">
        <v>47</v>
      </c>
      <c r="G50" t="s">
        <v>172</v>
      </c>
      <c r="H50" t="s">
        <v>78</v>
      </c>
    </row>
    <row r="51" spans="1:8" x14ac:dyDescent="0.2">
      <c r="A51" t="s">
        <v>27</v>
      </c>
      <c r="B51" t="s">
        <v>173</v>
      </c>
      <c r="C51" t="s">
        <v>174</v>
      </c>
      <c r="D51" t="s">
        <v>175</v>
      </c>
      <c r="E51" s="1">
        <v>101733.6</v>
      </c>
      <c r="F51" t="s">
        <v>47</v>
      </c>
      <c r="G51" t="s">
        <v>176</v>
      </c>
      <c r="H51" t="s">
        <v>72</v>
      </c>
    </row>
    <row r="52" spans="1:8" x14ac:dyDescent="0.2">
      <c r="A52" t="s">
        <v>27</v>
      </c>
      <c r="B52" t="s">
        <v>177</v>
      </c>
      <c r="C52" t="s">
        <v>51</v>
      </c>
      <c r="D52" t="s">
        <v>52</v>
      </c>
      <c r="E52" s="1">
        <v>110150</v>
      </c>
      <c r="F52" t="s">
        <v>76</v>
      </c>
      <c r="G52" t="s">
        <v>53</v>
      </c>
      <c r="H52" t="s">
        <v>54</v>
      </c>
    </row>
    <row r="53" spans="1:8" x14ac:dyDescent="0.2">
      <c r="A53" t="s">
        <v>27</v>
      </c>
      <c r="B53" t="s">
        <v>65</v>
      </c>
      <c r="C53" t="s">
        <v>178</v>
      </c>
      <c r="D53" t="s">
        <v>179</v>
      </c>
      <c r="E53" s="1">
        <v>207698</v>
      </c>
      <c r="F53" t="s">
        <v>31</v>
      </c>
      <c r="G53" t="s">
        <v>180</v>
      </c>
      <c r="H53" t="s">
        <v>78</v>
      </c>
    </row>
    <row r="54" spans="1:8" x14ac:dyDescent="0.2">
      <c r="A54" t="s">
        <v>64</v>
      </c>
      <c r="B54" t="s">
        <v>65</v>
      </c>
      <c r="C54" t="s">
        <v>181</v>
      </c>
      <c r="D54" t="s">
        <v>182</v>
      </c>
      <c r="E54" s="1">
        <v>1083312.5</v>
      </c>
      <c r="F54" t="s">
        <v>31</v>
      </c>
      <c r="G54" t="s">
        <v>183</v>
      </c>
      <c r="H54" t="s">
        <v>33</v>
      </c>
    </row>
    <row r="55" spans="1:8" x14ac:dyDescent="0.2">
      <c r="A55" t="s">
        <v>27</v>
      </c>
      <c r="B55" t="s">
        <v>184</v>
      </c>
      <c r="C55" t="s">
        <v>185</v>
      </c>
      <c r="D55" t="s">
        <v>186</v>
      </c>
      <c r="E55" s="1">
        <v>0</v>
      </c>
      <c r="F55" t="s">
        <v>37</v>
      </c>
      <c r="G55" t="s">
        <v>187</v>
      </c>
      <c r="H55" t="s">
        <v>33</v>
      </c>
    </row>
    <row r="56" spans="1:8" x14ac:dyDescent="0.2">
      <c r="A56" t="s">
        <v>27</v>
      </c>
      <c r="B56" t="s">
        <v>188</v>
      </c>
      <c r="C56" t="s">
        <v>189</v>
      </c>
      <c r="D56" t="s">
        <v>190</v>
      </c>
      <c r="E56" s="1">
        <v>0</v>
      </c>
      <c r="F56" t="s">
        <v>37</v>
      </c>
      <c r="G56" t="s">
        <v>191</v>
      </c>
      <c r="H56" t="s">
        <v>78</v>
      </c>
    </row>
    <row r="57" spans="1:8" x14ac:dyDescent="0.2">
      <c r="A57" t="s">
        <v>27</v>
      </c>
      <c r="B57" t="s">
        <v>192</v>
      </c>
      <c r="C57" t="s">
        <v>193</v>
      </c>
      <c r="D57" t="s">
        <v>194</v>
      </c>
      <c r="E57" s="1">
        <v>13328.75</v>
      </c>
      <c r="F57" t="s">
        <v>31</v>
      </c>
      <c r="G57" t="s">
        <v>195</v>
      </c>
      <c r="H57" t="s">
        <v>86</v>
      </c>
    </row>
    <row r="58" spans="1:8" x14ac:dyDescent="0.2">
      <c r="A58" t="s">
        <v>27</v>
      </c>
      <c r="B58" t="s">
        <v>196</v>
      </c>
      <c r="C58" t="s">
        <v>197</v>
      </c>
      <c r="D58" t="s">
        <v>198</v>
      </c>
      <c r="E58" s="1">
        <v>0</v>
      </c>
      <c r="F58" t="s">
        <v>31</v>
      </c>
      <c r="G58" t="s">
        <v>95</v>
      </c>
      <c r="H58" t="s">
        <v>96</v>
      </c>
    </row>
    <row r="59" spans="1:8" x14ac:dyDescent="0.2">
      <c r="A59" t="s">
        <v>27</v>
      </c>
      <c r="B59" t="s">
        <v>199</v>
      </c>
      <c r="C59" t="s">
        <v>200</v>
      </c>
      <c r="D59" t="s">
        <v>201</v>
      </c>
      <c r="E59" s="1">
        <v>0</v>
      </c>
      <c r="F59" t="s">
        <v>37</v>
      </c>
      <c r="G59" t="s">
        <v>202</v>
      </c>
      <c r="H59" t="s">
        <v>72</v>
      </c>
    </row>
    <row r="60" spans="1:8" x14ac:dyDescent="0.2">
      <c r="A60" t="s">
        <v>27</v>
      </c>
      <c r="B60" t="s">
        <v>203</v>
      </c>
      <c r="C60" t="s">
        <v>204</v>
      </c>
      <c r="D60" t="s">
        <v>205</v>
      </c>
      <c r="E60" s="1">
        <v>1019464.8</v>
      </c>
      <c r="F60" t="s">
        <v>105</v>
      </c>
      <c r="G60" t="s">
        <v>206</v>
      </c>
      <c r="H60" t="s">
        <v>207</v>
      </c>
    </row>
    <row r="61" spans="1:8" x14ac:dyDescent="0.2">
      <c r="A61" t="s">
        <v>27</v>
      </c>
      <c r="B61" t="s">
        <v>208</v>
      </c>
      <c r="C61" t="s">
        <v>209</v>
      </c>
      <c r="D61" t="s">
        <v>210</v>
      </c>
      <c r="E61" s="1">
        <v>208125</v>
      </c>
      <c r="F61" t="s">
        <v>47</v>
      </c>
      <c r="G61" t="s">
        <v>211</v>
      </c>
      <c r="H61" t="s">
        <v>72</v>
      </c>
    </row>
    <row r="62" spans="1:8" x14ac:dyDescent="0.2">
      <c r="A62" t="s">
        <v>27</v>
      </c>
      <c r="B62" t="s">
        <v>212</v>
      </c>
      <c r="C62" t="s">
        <v>213</v>
      </c>
      <c r="D62" t="s">
        <v>214</v>
      </c>
      <c r="E62" s="1">
        <v>322825</v>
      </c>
      <c r="F62" t="s">
        <v>105</v>
      </c>
      <c r="G62" t="s">
        <v>215</v>
      </c>
      <c r="H62" t="s">
        <v>54</v>
      </c>
    </row>
    <row r="63" spans="1:8" x14ac:dyDescent="0.2">
      <c r="A63" t="s">
        <v>27</v>
      </c>
      <c r="B63" t="s">
        <v>216</v>
      </c>
      <c r="C63" t="s">
        <v>217</v>
      </c>
      <c r="D63" t="s">
        <v>218</v>
      </c>
      <c r="E63" s="1">
        <v>50950</v>
      </c>
      <c r="F63" t="s">
        <v>47</v>
      </c>
      <c r="G63" t="s">
        <v>219</v>
      </c>
      <c r="H63" t="s">
        <v>207</v>
      </c>
    </row>
    <row r="64" spans="1:8" x14ac:dyDescent="0.2">
      <c r="A64" t="s">
        <v>64</v>
      </c>
      <c r="B64" t="s">
        <v>220</v>
      </c>
      <c r="C64" t="s">
        <v>221</v>
      </c>
      <c r="D64" t="s">
        <v>222</v>
      </c>
      <c r="E64" s="1">
        <v>0</v>
      </c>
      <c r="F64" t="s">
        <v>47</v>
      </c>
      <c r="G64" t="s">
        <v>223</v>
      </c>
      <c r="H64" t="s">
        <v>224</v>
      </c>
    </row>
    <row r="65" spans="1:8" x14ac:dyDescent="0.2">
      <c r="A65" t="s">
        <v>27</v>
      </c>
      <c r="B65" t="s">
        <v>225</v>
      </c>
      <c r="C65" t="s">
        <v>226</v>
      </c>
      <c r="D65" t="s">
        <v>227</v>
      </c>
      <c r="E65" s="1">
        <v>72406.25</v>
      </c>
      <c r="F65" t="s">
        <v>47</v>
      </c>
      <c r="G65" t="s">
        <v>228</v>
      </c>
      <c r="H65" t="s">
        <v>78</v>
      </c>
    </row>
    <row r="66" spans="1:8" x14ac:dyDescent="0.2">
      <c r="A66" t="s">
        <v>27</v>
      </c>
      <c r="B66" t="s">
        <v>184</v>
      </c>
      <c r="C66" t="s">
        <v>229</v>
      </c>
      <c r="D66" t="s">
        <v>230</v>
      </c>
      <c r="E66" s="1">
        <v>101250</v>
      </c>
      <c r="F66" t="s">
        <v>37</v>
      </c>
      <c r="G66" t="s">
        <v>231</v>
      </c>
      <c r="H66" t="s">
        <v>72</v>
      </c>
    </row>
    <row r="67" spans="1:8" x14ac:dyDescent="0.2">
      <c r="A67" t="s">
        <v>27</v>
      </c>
      <c r="B67" t="s">
        <v>232</v>
      </c>
      <c r="C67" t="s">
        <v>233</v>
      </c>
      <c r="D67" t="s">
        <v>234</v>
      </c>
      <c r="E67" s="1">
        <v>205450</v>
      </c>
      <c r="F67" t="s">
        <v>105</v>
      </c>
      <c r="G67" t="s">
        <v>235</v>
      </c>
      <c r="H67" t="s">
        <v>236</v>
      </c>
    </row>
    <row r="68" spans="1:8" x14ac:dyDescent="0.2">
      <c r="A68" t="s">
        <v>27</v>
      </c>
      <c r="B68" t="s">
        <v>199</v>
      </c>
      <c r="C68" t="s">
        <v>237</v>
      </c>
      <c r="D68" t="s">
        <v>238</v>
      </c>
      <c r="E68" s="1">
        <v>0</v>
      </c>
      <c r="F68" t="s">
        <v>37</v>
      </c>
      <c r="G68" t="s">
        <v>239</v>
      </c>
      <c r="H68" t="s">
        <v>72</v>
      </c>
    </row>
    <row r="69" spans="1:8" x14ac:dyDescent="0.2">
      <c r="A69" t="s">
        <v>27</v>
      </c>
      <c r="B69" t="s">
        <v>240</v>
      </c>
      <c r="C69" t="s">
        <v>241</v>
      </c>
      <c r="D69" t="s">
        <v>242</v>
      </c>
      <c r="E69" s="1">
        <v>145250</v>
      </c>
      <c r="F69" t="s">
        <v>76</v>
      </c>
      <c r="G69" t="s">
        <v>243</v>
      </c>
      <c r="H69" t="s">
        <v>244</v>
      </c>
    </row>
    <row r="70" spans="1:8" x14ac:dyDescent="0.2">
      <c r="A70" t="s">
        <v>27</v>
      </c>
      <c r="B70" t="s">
        <v>245</v>
      </c>
      <c r="C70" t="s">
        <v>246</v>
      </c>
      <c r="D70" t="s">
        <v>247</v>
      </c>
      <c r="E70" s="1">
        <v>234000</v>
      </c>
      <c r="F70" t="s">
        <v>76</v>
      </c>
      <c r="G70" t="s">
        <v>248</v>
      </c>
      <c r="H70" t="s">
        <v>101</v>
      </c>
    </row>
    <row r="71" spans="1:8" x14ac:dyDescent="0.2">
      <c r="A71" t="s">
        <v>64</v>
      </c>
      <c r="B71" t="s">
        <v>123</v>
      </c>
      <c r="C71" t="s">
        <v>249</v>
      </c>
      <c r="D71" t="s">
        <v>250</v>
      </c>
      <c r="E71" s="1">
        <v>230000</v>
      </c>
      <c r="F71" t="s">
        <v>31</v>
      </c>
      <c r="G71" t="s">
        <v>106</v>
      </c>
      <c r="H71" t="s">
        <v>96</v>
      </c>
    </row>
    <row r="72" spans="1:8" x14ac:dyDescent="0.2">
      <c r="A72" t="s">
        <v>27</v>
      </c>
      <c r="B72" t="s">
        <v>203</v>
      </c>
      <c r="C72" t="s">
        <v>251</v>
      </c>
      <c r="D72" t="s">
        <v>252</v>
      </c>
      <c r="E72" s="1">
        <v>58718.75</v>
      </c>
      <c r="F72" t="s">
        <v>105</v>
      </c>
      <c r="G72" t="s">
        <v>253</v>
      </c>
      <c r="H72" t="s">
        <v>254</v>
      </c>
    </row>
    <row r="73" spans="1:8" x14ac:dyDescent="0.2">
      <c r="A73" t="s">
        <v>27</v>
      </c>
      <c r="B73" t="s">
        <v>123</v>
      </c>
      <c r="C73" t="s">
        <v>255</v>
      </c>
      <c r="D73" t="s">
        <v>256</v>
      </c>
      <c r="E73" s="1">
        <v>599625</v>
      </c>
      <c r="F73" t="s">
        <v>31</v>
      </c>
      <c r="G73" t="s">
        <v>257</v>
      </c>
      <c r="H73" t="s">
        <v>49</v>
      </c>
    </row>
    <row r="74" spans="1:8" x14ac:dyDescent="0.2">
      <c r="A74" t="s">
        <v>27</v>
      </c>
      <c r="B74" t="s">
        <v>258</v>
      </c>
      <c r="C74" t="s">
        <v>259</v>
      </c>
      <c r="D74" t="s">
        <v>260</v>
      </c>
      <c r="E74" s="1">
        <v>73250</v>
      </c>
      <c r="F74" t="s">
        <v>47</v>
      </c>
      <c r="G74" t="s">
        <v>261</v>
      </c>
      <c r="H74" t="s">
        <v>43</v>
      </c>
    </row>
    <row r="75" spans="1:8" x14ac:dyDescent="0.2">
      <c r="A75" t="s">
        <v>27</v>
      </c>
      <c r="B75" t="s">
        <v>153</v>
      </c>
      <c r="C75" t="s">
        <v>262</v>
      </c>
      <c r="D75" t="s">
        <v>263</v>
      </c>
      <c r="E75" s="1">
        <v>161538.13</v>
      </c>
      <c r="F75" t="s">
        <v>105</v>
      </c>
      <c r="G75" t="s">
        <v>264</v>
      </c>
      <c r="H75" t="s">
        <v>72</v>
      </c>
    </row>
    <row r="76" spans="1:8" x14ac:dyDescent="0.2">
      <c r="A76" t="s">
        <v>27</v>
      </c>
      <c r="B76" t="s">
        <v>153</v>
      </c>
      <c r="C76" t="s">
        <v>166</v>
      </c>
      <c r="D76" t="s">
        <v>167</v>
      </c>
      <c r="E76" s="1">
        <v>161538</v>
      </c>
      <c r="F76" t="s">
        <v>105</v>
      </c>
      <c r="G76" t="s">
        <v>168</v>
      </c>
      <c r="H76" t="s">
        <v>72</v>
      </c>
    </row>
    <row r="77" spans="1:8" x14ac:dyDescent="0.2">
      <c r="A77" t="s">
        <v>27</v>
      </c>
      <c r="B77" t="s">
        <v>153</v>
      </c>
      <c r="C77" t="s">
        <v>265</v>
      </c>
      <c r="D77" t="s">
        <v>266</v>
      </c>
      <c r="E77" s="1">
        <v>64400</v>
      </c>
      <c r="F77" t="s">
        <v>105</v>
      </c>
      <c r="G77" t="s">
        <v>267</v>
      </c>
      <c r="H77" t="s">
        <v>96</v>
      </c>
    </row>
    <row r="78" spans="1:8" x14ac:dyDescent="0.2">
      <c r="A78" t="s">
        <v>64</v>
      </c>
      <c r="B78" t="s">
        <v>268</v>
      </c>
      <c r="C78" t="s">
        <v>269</v>
      </c>
      <c r="D78" t="s">
        <v>270</v>
      </c>
      <c r="E78" s="1">
        <v>0</v>
      </c>
      <c r="F78" t="s">
        <v>47</v>
      </c>
      <c r="G78" t="s">
        <v>271</v>
      </c>
      <c r="H78" t="s">
        <v>224</v>
      </c>
    </row>
    <row r="79" spans="1:8" x14ac:dyDescent="0.2">
      <c r="A79" t="s">
        <v>27</v>
      </c>
      <c r="B79" t="s">
        <v>272</v>
      </c>
      <c r="C79" t="s">
        <v>273</v>
      </c>
      <c r="D79" t="s">
        <v>274</v>
      </c>
      <c r="E79" s="1">
        <v>101325</v>
      </c>
      <c r="F79" t="s">
        <v>47</v>
      </c>
      <c r="G79" t="s">
        <v>275</v>
      </c>
      <c r="H79" t="s">
        <v>78</v>
      </c>
    </row>
    <row r="80" spans="1:8" x14ac:dyDescent="0.2">
      <c r="A80" t="s">
        <v>27</v>
      </c>
      <c r="B80" t="s">
        <v>196</v>
      </c>
      <c r="C80" t="s">
        <v>276</v>
      </c>
      <c r="D80" t="s">
        <v>276</v>
      </c>
      <c r="E80" s="1">
        <v>138200</v>
      </c>
      <c r="F80" t="s">
        <v>31</v>
      </c>
      <c r="G80" t="s">
        <v>277</v>
      </c>
      <c r="H80" t="s">
        <v>86</v>
      </c>
    </row>
    <row r="81" spans="1:8" x14ac:dyDescent="0.2">
      <c r="A81" t="s">
        <v>27</v>
      </c>
      <c r="B81" t="s">
        <v>131</v>
      </c>
      <c r="C81" t="s">
        <v>278</v>
      </c>
      <c r="D81" t="s">
        <v>279</v>
      </c>
      <c r="E81" s="1">
        <v>73600</v>
      </c>
      <c r="F81" t="s">
        <v>47</v>
      </c>
      <c r="G81" t="s">
        <v>280</v>
      </c>
      <c r="H81" t="s">
        <v>96</v>
      </c>
    </row>
    <row r="82" spans="1:8" x14ac:dyDescent="0.2">
      <c r="A82" t="s">
        <v>27</v>
      </c>
      <c r="B82" t="s">
        <v>208</v>
      </c>
      <c r="C82" t="s">
        <v>281</v>
      </c>
      <c r="D82" t="s">
        <v>282</v>
      </c>
      <c r="E82" s="1">
        <v>38500</v>
      </c>
      <c r="F82" t="s">
        <v>47</v>
      </c>
      <c r="G82" t="s">
        <v>283</v>
      </c>
      <c r="H82" t="s">
        <v>207</v>
      </c>
    </row>
    <row r="83" spans="1:8" x14ac:dyDescent="0.2">
      <c r="A83" t="s">
        <v>27</v>
      </c>
      <c r="B83" t="s">
        <v>284</v>
      </c>
      <c r="C83" t="s">
        <v>285</v>
      </c>
      <c r="D83" t="s">
        <v>286</v>
      </c>
      <c r="E83" s="1">
        <v>124500</v>
      </c>
      <c r="F83" t="s">
        <v>47</v>
      </c>
      <c r="G83" t="s">
        <v>287</v>
      </c>
      <c r="H83" t="s">
        <v>43</v>
      </c>
    </row>
    <row r="84" spans="1:8" x14ac:dyDescent="0.2">
      <c r="A84" t="s">
        <v>27</v>
      </c>
      <c r="B84" t="s">
        <v>79</v>
      </c>
      <c r="C84" t="s">
        <v>288</v>
      </c>
      <c r="D84" t="s">
        <v>289</v>
      </c>
      <c r="E84" s="1">
        <v>531282.5</v>
      </c>
      <c r="F84" t="s">
        <v>31</v>
      </c>
      <c r="G84" t="s">
        <v>290</v>
      </c>
      <c r="H84" t="s">
        <v>72</v>
      </c>
    </row>
    <row r="85" spans="1:8" x14ac:dyDescent="0.2">
      <c r="A85" t="s">
        <v>27</v>
      </c>
      <c r="B85" t="s">
        <v>291</v>
      </c>
      <c r="C85" t="s">
        <v>292</v>
      </c>
      <c r="D85" t="s">
        <v>293</v>
      </c>
      <c r="E85" s="1">
        <v>278043.75</v>
      </c>
      <c r="F85" t="s">
        <v>47</v>
      </c>
      <c r="G85" t="s">
        <v>294</v>
      </c>
      <c r="H85" t="s">
        <v>72</v>
      </c>
    </row>
    <row r="86" spans="1:8" x14ac:dyDescent="0.2">
      <c r="A86" t="s">
        <v>27</v>
      </c>
      <c r="B86" t="s">
        <v>295</v>
      </c>
      <c r="C86" t="s">
        <v>296</v>
      </c>
      <c r="D86" t="s">
        <v>297</v>
      </c>
      <c r="E86" s="1">
        <v>295250</v>
      </c>
      <c r="F86" t="s">
        <v>47</v>
      </c>
      <c r="G86" t="s">
        <v>298</v>
      </c>
      <c r="H86" t="s">
        <v>72</v>
      </c>
    </row>
    <row r="87" spans="1:8" x14ac:dyDescent="0.2">
      <c r="A87" t="s">
        <v>27</v>
      </c>
      <c r="B87" t="s">
        <v>299</v>
      </c>
      <c r="C87" t="s">
        <v>300</v>
      </c>
      <c r="D87" t="s">
        <v>301</v>
      </c>
      <c r="E87" s="1">
        <v>0</v>
      </c>
      <c r="F87" t="s">
        <v>47</v>
      </c>
      <c r="G87" t="s">
        <v>302</v>
      </c>
      <c r="H87" t="s">
        <v>96</v>
      </c>
    </row>
    <row r="88" spans="1:8" x14ac:dyDescent="0.2">
      <c r="A88" t="s">
        <v>27</v>
      </c>
      <c r="B88" t="s">
        <v>153</v>
      </c>
      <c r="C88" t="s">
        <v>303</v>
      </c>
      <c r="D88" t="s">
        <v>304</v>
      </c>
      <c r="E88" s="1">
        <v>161538.13</v>
      </c>
      <c r="F88" t="s">
        <v>105</v>
      </c>
      <c r="G88" t="s">
        <v>168</v>
      </c>
      <c r="H88" t="s">
        <v>72</v>
      </c>
    </row>
    <row r="89" spans="1:8" x14ac:dyDescent="0.2">
      <c r="A89" t="s">
        <v>27</v>
      </c>
      <c r="B89" t="s">
        <v>305</v>
      </c>
      <c r="C89" t="s">
        <v>306</v>
      </c>
      <c r="D89" t="s">
        <v>307</v>
      </c>
      <c r="E89" s="1">
        <v>206328.13</v>
      </c>
      <c r="F89" t="s">
        <v>47</v>
      </c>
      <c r="G89" t="s">
        <v>308</v>
      </c>
      <c r="H89" t="s">
        <v>78</v>
      </c>
    </row>
    <row r="90" spans="1:8" x14ac:dyDescent="0.2">
      <c r="A90" t="s">
        <v>27</v>
      </c>
      <c r="B90" t="s">
        <v>309</v>
      </c>
      <c r="C90" t="s">
        <v>310</v>
      </c>
      <c r="D90" t="s">
        <v>311</v>
      </c>
      <c r="E90" s="1">
        <v>519038.75</v>
      </c>
      <c r="F90" t="s">
        <v>47</v>
      </c>
      <c r="G90" t="s">
        <v>53</v>
      </c>
      <c r="H90" t="s">
        <v>54</v>
      </c>
    </row>
    <row r="91" spans="1:8" x14ac:dyDescent="0.2">
      <c r="A91" t="s">
        <v>27</v>
      </c>
      <c r="B91" t="s">
        <v>123</v>
      </c>
      <c r="C91" t="s">
        <v>312</v>
      </c>
      <c r="D91" t="s">
        <v>313</v>
      </c>
      <c r="E91" s="1">
        <v>125000</v>
      </c>
      <c r="F91" t="s">
        <v>31</v>
      </c>
      <c r="G91" t="s">
        <v>314</v>
      </c>
      <c r="H91" t="s">
        <v>161</v>
      </c>
    </row>
    <row r="92" spans="1:8" x14ac:dyDescent="0.2">
      <c r="A92" t="s">
        <v>27</v>
      </c>
      <c r="B92" t="s">
        <v>65</v>
      </c>
      <c r="C92" t="s">
        <v>315</v>
      </c>
      <c r="D92" t="s">
        <v>316</v>
      </c>
      <c r="E92" s="1">
        <v>163750</v>
      </c>
      <c r="F92" t="s">
        <v>31</v>
      </c>
      <c r="G92" t="s">
        <v>317</v>
      </c>
      <c r="H92" t="s">
        <v>33</v>
      </c>
    </row>
    <row r="93" spans="1:8" x14ac:dyDescent="0.2">
      <c r="A93" t="s">
        <v>27</v>
      </c>
      <c r="B93" t="s">
        <v>318</v>
      </c>
      <c r="C93" t="s">
        <v>197</v>
      </c>
      <c r="D93" t="s">
        <v>198</v>
      </c>
      <c r="E93" s="1">
        <v>0</v>
      </c>
      <c r="F93" t="s">
        <v>47</v>
      </c>
      <c r="G93" t="s">
        <v>95</v>
      </c>
      <c r="H93" t="s">
        <v>96</v>
      </c>
    </row>
    <row r="94" spans="1:8" x14ac:dyDescent="0.2">
      <c r="A94" t="s">
        <v>27</v>
      </c>
      <c r="B94" t="s">
        <v>225</v>
      </c>
      <c r="C94" t="s">
        <v>319</v>
      </c>
      <c r="D94" t="s">
        <v>320</v>
      </c>
      <c r="E94" s="1">
        <v>28761.25</v>
      </c>
      <c r="F94" t="s">
        <v>47</v>
      </c>
      <c r="G94" t="s">
        <v>321</v>
      </c>
      <c r="H94" t="s">
        <v>78</v>
      </c>
    </row>
    <row r="95" spans="1:8" x14ac:dyDescent="0.2">
      <c r="A95" t="s">
        <v>27</v>
      </c>
      <c r="B95" t="s">
        <v>322</v>
      </c>
      <c r="C95" t="s">
        <v>310</v>
      </c>
      <c r="D95" t="s">
        <v>311</v>
      </c>
      <c r="E95" s="1">
        <v>217788.75</v>
      </c>
      <c r="F95" t="s">
        <v>37</v>
      </c>
      <c r="G95" t="s">
        <v>53</v>
      </c>
      <c r="H95" t="s">
        <v>54</v>
      </c>
    </row>
    <row r="96" spans="1:8" x14ac:dyDescent="0.2">
      <c r="A96" t="s">
        <v>27</v>
      </c>
      <c r="B96" t="s">
        <v>97</v>
      </c>
      <c r="C96" t="s">
        <v>323</v>
      </c>
      <c r="D96" t="s">
        <v>324</v>
      </c>
      <c r="E96" s="1">
        <v>213500</v>
      </c>
      <c r="F96" t="s">
        <v>31</v>
      </c>
      <c r="G96" t="s">
        <v>325</v>
      </c>
      <c r="H96" t="s">
        <v>101</v>
      </c>
    </row>
    <row r="97" spans="1:8" x14ac:dyDescent="0.2">
      <c r="A97" t="s">
        <v>27</v>
      </c>
      <c r="B97" t="s">
        <v>326</v>
      </c>
      <c r="C97" t="s">
        <v>327</v>
      </c>
      <c r="D97" t="s">
        <v>328</v>
      </c>
      <c r="E97" s="1">
        <v>0</v>
      </c>
      <c r="F97" t="s">
        <v>37</v>
      </c>
      <c r="G97" t="s">
        <v>329</v>
      </c>
      <c r="H97" t="s">
        <v>54</v>
      </c>
    </row>
    <row r="98" spans="1:8" x14ac:dyDescent="0.2">
      <c r="A98" t="s">
        <v>27</v>
      </c>
      <c r="B98" t="s">
        <v>330</v>
      </c>
      <c r="C98" t="s">
        <v>331</v>
      </c>
      <c r="D98" t="s">
        <v>332</v>
      </c>
      <c r="E98" s="1">
        <v>357684</v>
      </c>
      <c r="F98" t="s">
        <v>47</v>
      </c>
      <c r="G98" t="s">
        <v>333</v>
      </c>
      <c r="H98" t="s">
        <v>43</v>
      </c>
    </row>
    <row r="99" spans="1:8" x14ac:dyDescent="0.2">
      <c r="A99" t="s">
        <v>27</v>
      </c>
      <c r="B99" t="s">
        <v>334</v>
      </c>
      <c r="C99" t="s">
        <v>335</v>
      </c>
      <c r="D99" t="s">
        <v>336</v>
      </c>
      <c r="E99" s="1">
        <v>0</v>
      </c>
      <c r="F99" t="s">
        <v>47</v>
      </c>
      <c r="G99" t="s">
        <v>337</v>
      </c>
      <c r="H99" t="s">
        <v>236</v>
      </c>
    </row>
    <row r="100" spans="1:8" x14ac:dyDescent="0.2">
      <c r="A100" t="s">
        <v>27</v>
      </c>
      <c r="B100" t="s">
        <v>232</v>
      </c>
      <c r="C100" t="s">
        <v>338</v>
      </c>
      <c r="D100" t="s">
        <v>339</v>
      </c>
      <c r="E100" s="1">
        <v>69375</v>
      </c>
      <c r="F100" t="s">
        <v>105</v>
      </c>
      <c r="G100" t="s">
        <v>340</v>
      </c>
      <c r="H100" t="s">
        <v>244</v>
      </c>
    </row>
    <row r="101" spans="1:8" x14ac:dyDescent="0.2">
      <c r="A101" t="s">
        <v>27</v>
      </c>
      <c r="B101" t="s">
        <v>341</v>
      </c>
      <c r="C101" t="s">
        <v>342</v>
      </c>
      <c r="D101" t="s">
        <v>343</v>
      </c>
      <c r="E101" s="1">
        <v>355606.5</v>
      </c>
      <c r="F101" t="s">
        <v>47</v>
      </c>
      <c r="G101" t="s">
        <v>344</v>
      </c>
      <c r="H101" t="s">
        <v>78</v>
      </c>
    </row>
    <row r="102" spans="1:8" x14ac:dyDescent="0.2">
      <c r="A102" t="s">
        <v>27</v>
      </c>
      <c r="B102" t="s">
        <v>123</v>
      </c>
      <c r="C102" t="s">
        <v>217</v>
      </c>
      <c r="D102" t="s">
        <v>345</v>
      </c>
      <c r="E102" s="1">
        <v>145975</v>
      </c>
      <c r="F102" t="s">
        <v>31</v>
      </c>
      <c r="G102" t="s">
        <v>346</v>
      </c>
      <c r="H102" t="s">
        <v>161</v>
      </c>
    </row>
    <row r="103" spans="1:8" x14ac:dyDescent="0.2">
      <c r="A103" t="s">
        <v>27</v>
      </c>
      <c r="B103" t="s">
        <v>28</v>
      </c>
      <c r="C103" t="s">
        <v>347</v>
      </c>
      <c r="D103" t="s">
        <v>348</v>
      </c>
      <c r="E103" s="1">
        <v>199000</v>
      </c>
      <c r="F103" t="s">
        <v>31</v>
      </c>
      <c r="G103" t="s">
        <v>349</v>
      </c>
      <c r="H103" t="s">
        <v>43</v>
      </c>
    </row>
    <row r="104" spans="1:8" x14ac:dyDescent="0.2">
      <c r="A104" t="s">
        <v>27</v>
      </c>
      <c r="B104" t="s">
        <v>350</v>
      </c>
      <c r="C104" t="s">
        <v>351</v>
      </c>
      <c r="D104" t="s">
        <v>352</v>
      </c>
      <c r="E104" s="1">
        <v>214250</v>
      </c>
      <c r="F104" t="s">
        <v>105</v>
      </c>
      <c r="G104" t="s">
        <v>353</v>
      </c>
      <c r="H104" t="s">
        <v>43</v>
      </c>
    </row>
    <row r="105" spans="1:8" x14ac:dyDescent="0.2">
      <c r="A105" t="s">
        <v>27</v>
      </c>
      <c r="B105" t="s">
        <v>354</v>
      </c>
      <c r="C105" t="s">
        <v>355</v>
      </c>
      <c r="D105" t="s">
        <v>356</v>
      </c>
      <c r="E105" s="1">
        <v>320950</v>
      </c>
      <c r="F105" t="s">
        <v>47</v>
      </c>
      <c r="G105" t="s">
        <v>357</v>
      </c>
      <c r="H105" t="s">
        <v>78</v>
      </c>
    </row>
    <row r="106" spans="1:8" x14ac:dyDescent="0.2">
      <c r="A106" t="s">
        <v>27</v>
      </c>
      <c r="B106" t="s">
        <v>184</v>
      </c>
      <c r="C106" t="s">
        <v>178</v>
      </c>
      <c r="D106" t="s">
        <v>179</v>
      </c>
      <c r="E106" s="1">
        <v>437312</v>
      </c>
      <c r="F106" t="s">
        <v>37</v>
      </c>
      <c r="G106" t="s">
        <v>180</v>
      </c>
      <c r="H106" t="s">
        <v>78</v>
      </c>
    </row>
    <row r="107" spans="1:8" x14ac:dyDescent="0.2">
      <c r="A107" t="s">
        <v>27</v>
      </c>
      <c r="B107" t="s">
        <v>65</v>
      </c>
      <c r="C107" t="s">
        <v>358</v>
      </c>
      <c r="D107" t="s">
        <v>359</v>
      </c>
      <c r="E107" s="1">
        <v>68562.5</v>
      </c>
      <c r="F107" t="s">
        <v>31</v>
      </c>
      <c r="G107" t="s">
        <v>360</v>
      </c>
      <c r="H107" t="s">
        <v>78</v>
      </c>
    </row>
    <row r="108" spans="1:8" x14ac:dyDescent="0.2">
      <c r="A108" t="s">
        <v>27</v>
      </c>
      <c r="B108" t="s">
        <v>65</v>
      </c>
      <c r="C108" t="s">
        <v>361</v>
      </c>
      <c r="D108" t="s">
        <v>362</v>
      </c>
      <c r="E108" s="1">
        <v>397730.52</v>
      </c>
      <c r="F108" t="s">
        <v>31</v>
      </c>
      <c r="G108" t="s">
        <v>165</v>
      </c>
      <c r="H108" t="s">
        <v>96</v>
      </c>
    </row>
    <row r="109" spans="1:8" x14ac:dyDescent="0.2">
      <c r="A109" t="s">
        <v>27</v>
      </c>
      <c r="B109" t="s">
        <v>363</v>
      </c>
      <c r="C109" t="s">
        <v>364</v>
      </c>
      <c r="D109" t="s">
        <v>365</v>
      </c>
      <c r="E109" s="1">
        <v>254418</v>
      </c>
      <c r="F109" t="s">
        <v>47</v>
      </c>
      <c r="G109" t="s">
        <v>366</v>
      </c>
      <c r="H109" t="s">
        <v>72</v>
      </c>
    </row>
    <row r="110" spans="1:8" x14ac:dyDescent="0.2">
      <c r="A110" t="s">
        <v>27</v>
      </c>
      <c r="B110" t="s">
        <v>367</v>
      </c>
      <c r="C110" t="s">
        <v>368</v>
      </c>
      <c r="D110" t="s">
        <v>369</v>
      </c>
      <c r="E110" s="1">
        <v>828754.56</v>
      </c>
      <c r="F110" t="s">
        <v>47</v>
      </c>
      <c r="G110" t="s">
        <v>370</v>
      </c>
      <c r="H110" t="s">
        <v>72</v>
      </c>
    </row>
    <row r="111" spans="1:8" x14ac:dyDescent="0.2">
      <c r="A111" t="s">
        <v>27</v>
      </c>
      <c r="B111" t="s">
        <v>123</v>
      </c>
      <c r="C111" t="s">
        <v>108</v>
      </c>
      <c r="D111" t="s">
        <v>109</v>
      </c>
      <c r="E111" s="1">
        <v>1148496.8799999999</v>
      </c>
      <c r="F111" t="s">
        <v>31</v>
      </c>
      <c r="G111" t="s">
        <v>110</v>
      </c>
      <c r="H111" t="s">
        <v>72</v>
      </c>
    </row>
    <row r="112" spans="1:8" x14ac:dyDescent="0.2">
      <c r="A112" t="s">
        <v>27</v>
      </c>
      <c r="B112" t="s">
        <v>123</v>
      </c>
      <c r="C112" t="s">
        <v>371</v>
      </c>
      <c r="D112" t="s">
        <v>372</v>
      </c>
      <c r="E112" s="1">
        <v>63750</v>
      </c>
      <c r="F112" t="s">
        <v>31</v>
      </c>
      <c r="G112" t="s">
        <v>373</v>
      </c>
      <c r="H112" t="s">
        <v>86</v>
      </c>
    </row>
    <row r="113" spans="1:8" x14ac:dyDescent="0.2">
      <c r="A113" t="s">
        <v>27</v>
      </c>
      <c r="B113" t="s">
        <v>374</v>
      </c>
      <c r="C113" t="s">
        <v>375</v>
      </c>
      <c r="D113" t="s">
        <v>376</v>
      </c>
      <c r="E113" s="1">
        <v>93437.5</v>
      </c>
      <c r="F113" t="s">
        <v>37</v>
      </c>
      <c r="G113" t="s">
        <v>377</v>
      </c>
      <c r="H113" t="s">
        <v>78</v>
      </c>
    </row>
    <row r="114" spans="1:8" x14ac:dyDescent="0.2">
      <c r="A114" t="s">
        <v>27</v>
      </c>
      <c r="B114" t="s">
        <v>378</v>
      </c>
      <c r="C114" t="s">
        <v>108</v>
      </c>
      <c r="D114" t="s">
        <v>109</v>
      </c>
      <c r="E114" s="1">
        <v>63640.63</v>
      </c>
      <c r="F114" t="s">
        <v>76</v>
      </c>
      <c r="G114" t="s">
        <v>110</v>
      </c>
      <c r="H114" t="s">
        <v>72</v>
      </c>
    </row>
    <row r="115" spans="1:8" x14ac:dyDescent="0.2">
      <c r="A115" t="s">
        <v>27</v>
      </c>
      <c r="B115" t="s">
        <v>203</v>
      </c>
      <c r="C115" t="s">
        <v>379</v>
      </c>
      <c r="D115" t="s">
        <v>380</v>
      </c>
      <c r="E115" s="1">
        <v>16125</v>
      </c>
      <c r="F115" t="s">
        <v>105</v>
      </c>
      <c r="G115" t="s">
        <v>381</v>
      </c>
      <c r="H115" t="s">
        <v>72</v>
      </c>
    </row>
    <row r="116" spans="1:8" x14ac:dyDescent="0.2">
      <c r="A116" t="s">
        <v>27</v>
      </c>
      <c r="B116" t="s">
        <v>203</v>
      </c>
      <c r="C116" t="s">
        <v>144</v>
      </c>
      <c r="D116" t="s">
        <v>145</v>
      </c>
      <c r="E116" s="1">
        <v>0</v>
      </c>
      <c r="F116" t="s">
        <v>105</v>
      </c>
      <c r="G116" t="s">
        <v>146</v>
      </c>
      <c r="H116" t="s">
        <v>49</v>
      </c>
    </row>
    <row r="117" spans="1:8" x14ac:dyDescent="0.2">
      <c r="A117" t="s">
        <v>27</v>
      </c>
      <c r="B117" t="s">
        <v>382</v>
      </c>
      <c r="C117" t="s">
        <v>383</v>
      </c>
      <c r="D117" t="s">
        <v>384</v>
      </c>
      <c r="E117" s="1">
        <v>13800</v>
      </c>
      <c r="F117" t="s">
        <v>31</v>
      </c>
      <c r="G117" t="s">
        <v>106</v>
      </c>
      <c r="H117" t="s">
        <v>96</v>
      </c>
    </row>
    <row r="118" spans="1:8" x14ac:dyDescent="0.2">
      <c r="A118" t="s">
        <v>27</v>
      </c>
      <c r="B118" t="s">
        <v>203</v>
      </c>
      <c r="C118" t="s">
        <v>132</v>
      </c>
      <c r="D118" t="s">
        <v>133</v>
      </c>
      <c r="E118" s="1">
        <v>103435.63</v>
      </c>
      <c r="F118" t="s">
        <v>105</v>
      </c>
      <c r="G118" t="s">
        <v>134</v>
      </c>
      <c r="H118" t="s">
        <v>135</v>
      </c>
    </row>
    <row r="119" spans="1:8" x14ac:dyDescent="0.2">
      <c r="A119" t="s">
        <v>27</v>
      </c>
      <c r="B119" t="s">
        <v>50</v>
      </c>
      <c r="C119" t="s">
        <v>385</v>
      </c>
      <c r="D119" t="s">
        <v>386</v>
      </c>
      <c r="E119" s="1">
        <v>235000</v>
      </c>
      <c r="F119" t="s">
        <v>31</v>
      </c>
      <c r="G119" t="s">
        <v>387</v>
      </c>
      <c r="H119" t="s">
        <v>86</v>
      </c>
    </row>
    <row r="120" spans="1:8" x14ac:dyDescent="0.2">
      <c r="A120" t="s">
        <v>27</v>
      </c>
      <c r="B120" t="s">
        <v>388</v>
      </c>
      <c r="C120" t="s">
        <v>181</v>
      </c>
      <c r="D120" t="s">
        <v>182</v>
      </c>
      <c r="E120" s="1">
        <v>161000</v>
      </c>
      <c r="F120" t="s">
        <v>47</v>
      </c>
      <c r="G120" t="s">
        <v>183</v>
      </c>
      <c r="H120" t="s">
        <v>33</v>
      </c>
    </row>
    <row r="121" spans="1:8" x14ac:dyDescent="0.2">
      <c r="A121" t="s">
        <v>27</v>
      </c>
      <c r="B121" t="s">
        <v>28</v>
      </c>
      <c r="C121" t="s">
        <v>389</v>
      </c>
      <c r="D121" t="s">
        <v>390</v>
      </c>
      <c r="E121" s="1">
        <v>137000</v>
      </c>
      <c r="F121" t="s">
        <v>31</v>
      </c>
      <c r="G121" t="s">
        <v>391</v>
      </c>
      <c r="H121" t="s">
        <v>43</v>
      </c>
    </row>
    <row r="122" spans="1:8" x14ac:dyDescent="0.2">
      <c r="A122" t="s">
        <v>27</v>
      </c>
      <c r="B122" t="s">
        <v>392</v>
      </c>
      <c r="C122" t="s">
        <v>393</v>
      </c>
      <c r="D122" t="s">
        <v>394</v>
      </c>
      <c r="E122" s="1">
        <v>80000</v>
      </c>
      <c r="F122" t="s">
        <v>105</v>
      </c>
      <c r="G122" t="s">
        <v>395</v>
      </c>
      <c r="H122" t="s">
        <v>43</v>
      </c>
    </row>
    <row r="123" spans="1:8" x14ac:dyDescent="0.2">
      <c r="A123" t="s">
        <v>27</v>
      </c>
      <c r="B123" t="s">
        <v>169</v>
      </c>
      <c r="C123" t="s">
        <v>396</v>
      </c>
      <c r="D123" t="s">
        <v>397</v>
      </c>
      <c r="E123" s="1">
        <v>235725</v>
      </c>
      <c r="F123" t="s">
        <v>47</v>
      </c>
      <c r="G123" t="s">
        <v>398</v>
      </c>
      <c r="H123" t="s">
        <v>33</v>
      </c>
    </row>
    <row r="124" spans="1:8" x14ac:dyDescent="0.2">
      <c r="A124" t="s">
        <v>27</v>
      </c>
      <c r="B124" t="s">
        <v>131</v>
      </c>
      <c r="C124" t="s">
        <v>399</v>
      </c>
      <c r="D124" t="s">
        <v>400</v>
      </c>
      <c r="E124" s="1">
        <v>181725</v>
      </c>
      <c r="F124" t="s">
        <v>47</v>
      </c>
      <c r="G124" t="s">
        <v>401</v>
      </c>
      <c r="H124" t="s">
        <v>135</v>
      </c>
    </row>
    <row r="125" spans="1:8" x14ac:dyDescent="0.2">
      <c r="A125" t="s">
        <v>27</v>
      </c>
      <c r="B125" t="s">
        <v>65</v>
      </c>
      <c r="C125" t="s">
        <v>402</v>
      </c>
      <c r="D125" t="s">
        <v>403</v>
      </c>
      <c r="E125" s="1">
        <v>250000</v>
      </c>
      <c r="F125" t="s">
        <v>31</v>
      </c>
      <c r="G125" t="s">
        <v>404</v>
      </c>
      <c r="H125" t="s">
        <v>43</v>
      </c>
    </row>
    <row r="126" spans="1:8" x14ac:dyDescent="0.2">
      <c r="A126" t="s">
        <v>27</v>
      </c>
      <c r="B126" t="s">
        <v>65</v>
      </c>
      <c r="C126" t="s">
        <v>405</v>
      </c>
      <c r="D126" t="s">
        <v>406</v>
      </c>
      <c r="E126" s="1">
        <v>91529.69</v>
      </c>
      <c r="F126" t="s">
        <v>31</v>
      </c>
      <c r="G126" t="s">
        <v>407</v>
      </c>
      <c r="H126" t="s">
        <v>207</v>
      </c>
    </row>
    <row r="127" spans="1:8" x14ac:dyDescent="0.2">
      <c r="A127" t="s">
        <v>27</v>
      </c>
      <c r="B127" t="s">
        <v>212</v>
      </c>
      <c r="C127" t="s">
        <v>93</v>
      </c>
      <c r="D127" t="s">
        <v>94</v>
      </c>
      <c r="E127" s="1">
        <v>233244</v>
      </c>
      <c r="F127" t="s">
        <v>105</v>
      </c>
      <c r="G127" t="s">
        <v>95</v>
      </c>
      <c r="H127" t="s">
        <v>96</v>
      </c>
    </row>
    <row r="128" spans="1:8" x14ac:dyDescent="0.2">
      <c r="A128" t="s">
        <v>27</v>
      </c>
      <c r="B128" t="s">
        <v>212</v>
      </c>
      <c r="C128" t="s">
        <v>408</v>
      </c>
      <c r="D128" t="s">
        <v>409</v>
      </c>
      <c r="E128" s="1">
        <v>425060</v>
      </c>
      <c r="F128" t="s">
        <v>105</v>
      </c>
      <c r="G128" t="s">
        <v>410</v>
      </c>
      <c r="H128" t="s">
        <v>135</v>
      </c>
    </row>
    <row r="129" spans="1:8" x14ac:dyDescent="0.2">
      <c r="A129" t="s">
        <v>27</v>
      </c>
      <c r="B129" t="s">
        <v>326</v>
      </c>
      <c r="C129" t="s">
        <v>411</v>
      </c>
      <c r="D129" t="s">
        <v>412</v>
      </c>
      <c r="E129" s="1">
        <v>246143</v>
      </c>
      <c r="F129" t="s">
        <v>37</v>
      </c>
      <c r="G129" t="s">
        <v>413</v>
      </c>
      <c r="H129" t="s">
        <v>43</v>
      </c>
    </row>
    <row r="130" spans="1:8" x14ac:dyDescent="0.2">
      <c r="A130" t="s">
        <v>27</v>
      </c>
      <c r="B130" t="s">
        <v>414</v>
      </c>
      <c r="C130" t="s">
        <v>174</v>
      </c>
      <c r="D130" t="s">
        <v>175</v>
      </c>
      <c r="E130" s="1">
        <v>154234.85</v>
      </c>
      <c r="F130" t="s">
        <v>105</v>
      </c>
      <c r="G130" t="s">
        <v>176</v>
      </c>
      <c r="H130" t="s">
        <v>72</v>
      </c>
    </row>
    <row r="131" spans="1:8" x14ac:dyDescent="0.2">
      <c r="A131" t="s">
        <v>27</v>
      </c>
      <c r="B131" t="s">
        <v>414</v>
      </c>
      <c r="C131" t="s">
        <v>415</v>
      </c>
      <c r="D131" t="s">
        <v>415</v>
      </c>
      <c r="E131" s="1">
        <v>11750</v>
      </c>
      <c r="F131" t="s">
        <v>105</v>
      </c>
      <c r="G131" t="s">
        <v>416</v>
      </c>
      <c r="H131" t="s">
        <v>86</v>
      </c>
    </row>
    <row r="132" spans="1:8" x14ac:dyDescent="0.2">
      <c r="A132" t="s">
        <v>27</v>
      </c>
      <c r="B132" t="s">
        <v>417</v>
      </c>
      <c r="C132" t="s">
        <v>29</v>
      </c>
      <c r="D132" t="s">
        <v>30</v>
      </c>
      <c r="E132" s="1">
        <v>252500</v>
      </c>
      <c r="F132" t="s">
        <v>37</v>
      </c>
      <c r="G132" t="s">
        <v>32</v>
      </c>
      <c r="H132" t="s">
        <v>33</v>
      </c>
    </row>
    <row r="133" spans="1:8" x14ac:dyDescent="0.2">
      <c r="A133" t="s">
        <v>27</v>
      </c>
      <c r="B133" t="s">
        <v>417</v>
      </c>
      <c r="C133" t="s">
        <v>315</v>
      </c>
      <c r="D133" t="s">
        <v>316</v>
      </c>
      <c r="E133" s="1">
        <v>210000</v>
      </c>
      <c r="F133" t="s">
        <v>37</v>
      </c>
      <c r="G133" t="s">
        <v>317</v>
      </c>
      <c r="H133" t="s">
        <v>33</v>
      </c>
    </row>
    <row r="134" spans="1:8" x14ac:dyDescent="0.2">
      <c r="A134" t="s">
        <v>27</v>
      </c>
      <c r="B134" t="s">
        <v>418</v>
      </c>
      <c r="C134" t="s">
        <v>419</v>
      </c>
      <c r="D134" t="s">
        <v>420</v>
      </c>
      <c r="E134" s="1">
        <v>248491</v>
      </c>
      <c r="F134" t="s">
        <v>47</v>
      </c>
      <c r="G134" t="s">
        <v>421</v>
      </c>
      <c r="H134" t="s">
        <v>72</v>
      </c>
    </row>
    <row r="135" spans="1:8" x14ac:dyDescent="0.2">
      <c r="A135" t="s">
        <v>27</v>
      </c>
      <c r="B135" t="s">
        <v>422</v>
      </c>
      <c r="C135" t="s">
        <v>423</v>
      </c>
      <c r="D135" t="s">
        <v>424</v>
      </c>
      <c r="E135" s="1">
        <v>41500</v>
      </c>
      <c r="F135" t="s">
        <v>47</v>
      </c>
      <c r="G135" t="s">
        <v>425</v>
      </c>
      <c r="H135" t="s">
        <v>72</v>
      </c>
    </row>
    <row r="136" spans="1:8" x14ac:dyDescent="0.2">
      <c r="A136" t="s">
        <v>64</v>
      </c>
      <c r="B136" t="s">
        <v>123</v>
      </c>
      <c r="C136" t="s">
        <v>426</v>
      </c>
      <c r="D136" t="s">
        <v>427</v>
      </c>
      <c r="E136" s="1">
        <v>2629500</v>
      </c>
      <c r="F136" t="s">
        <v>31</v>
      </c>
      <c r="G136" t="s">
        <v>428</v>
      </c>
      <c r="H136" t="s">
        <v>54</v>
      </c>
    </row>
    <row r="137" spans="1:8" x14ac:dyDescent="0.2">
      <c r="A137" t="s">
        <v>27</v>
      </c>
      <c r="B137" t="s">
        <v>153</v>
      </c>
      <c r="C137" t="s">
        <v>429</v>
      </c>
      <c r="D137" t="s">
        <v>430</v>
      </c>
      <c r="E137" s="1">
        <v>161538.13</v>
      </c>
      <c r="F137" t="s">
        <v>105</v>
      </c>
      <c r="G137" t="s">
        <v>431</v>
      </c>
      <c r="H137" t="s">
        <v>72</v>
      </c>
    </row>
    <row r="138" spans="1:8" x14ac:dyDescent="0.2">
      <c r="A138" t="s">
        <v>27</v>
      </c>
      <c r="B138" t="s">
        <v>153</v>
      </c>
      <c r="C138" t="s">
        <v>432</v>
      </c>
      <c r="D138" t="s">
        <v>433</v>
      </c>
      <c r="E138" s="1">
        <v>161538.13</v>
      </c>
      <c r="F138" t="s">
        <v>105</v>
      </c>
      <c r="G138" t="s">
        <v>176</v>
      </c>
      <c r="H138" t="s">
        <v>72</v>
      </c>
    </row>
    <row r="139" spans="1:8" x14ac:dyDescent="0.2">
      <c r="A139" t="s">
        <v>27</v>
      </c>
      <c r="B139" t="s">
        <v>196</v>
      </c>
      <c r="C139" t="s">
        <v>434</v>
      </c>
      <c r="D139" t="s">
        <v>435</v>
      </c>
      <c r="E139" s="1">
        <v>312046.88</v>
      </c>
      <c r="F139" t="s">
        <v>31</v>
      </c>
      <c r="G139" t="s">
        <v>436</v>
      </c>
      <c r="H139" t="s">
        <v>135</v>
      </c>
    </row>
    <row r="140" spans="1:8" x14ac:dyDescent="0.2">
      <c r="A140" t="s">
        <v>27</v>
      </c>
      <c r="B140" t="s">
        <v>28</v>
      </c>
      <c r="C140" t="s">
        <v>437</v>
      </c>
      <c r="D140" t="s">
        <v>438</v>
      </c>
      <c r="E140" s="1">
        <v>149938</v>
      </c>
      <c r="F140" t="s">
        <v>31</v>
      </c>
      <c r="G140" t="s">
        <v>439</v>
      </c>
      <c r="H140" t="s">
        <v>43</v>
      </c>
    </row>
    <row r="141" spans="1:8" x14ac:dyDescent="0.2">
      <c r="A141" t="s">
        <v>27</v>
      </c>
      <c r="B141" t="s">
        <v>440</v>
      </c>
      <c r="C141" t="s">
        <v>441</v>
      </c>
      <c r="D141" t="s">
        <v>442</v>
      </c>
      <c r="E141" s="1">
        <v>234141.25</v>
      </c>
      <c r="F141" t="s">
        <v>37</v>
      </c>
      <c r="G141" t="s">
        <v>443</v>
      </c>
      <c r="H141" t="s">
        <v>72</v>
      </c>
    </row>
    <row r="142" spans="1:8" x14ac:dyDescent="0.2">
      <c r="A142" t="s">
        <v>27</v>
      </c>
      <c r="B142" t="s">
        <v>350</v>
      </c>
      <c r="C142" t="s">
        <v>444</v>
      </c>
      <c r="D142" t="s">
        <v>445</v>
      </c>
      <c r="E142" s="1">
        <v>377375</v>
      </c>
      <c r="F142" t="s">
        <v>105</v>
      </c>
      <c r="G142" t="s">
        <v>446</v>
      </c>
      <c r="H142" t="s">
        <v>236</v>
      </c>
    </row>
    <row r="143" spans="1:8" x14ac:dyDescent="0.2">
      <c r="A143" t="s">
        <v>27</v>
      </c>
      <c r="B143" t="s">
        <v>65</v>
      </c>
      <c r="C143" t="s">
        <v>447</v>
      </c>
      <c r="D143" t="s">
        <v>448</v>
      </c>
      <c r="E143" s="1">
        <v>164383.98000000001</v>
      </c>
      <c r="F143" t="s">
        <v>31</v>
      </c>
      <c r="G143" t="s">
        <v>449</v>
      </c>
      <c r="H143" t="s">
        <v>72</v>
      </c>
    </row>
    <row r="144" spans="1:8" x14ac:dyDescent="0.2">
      <c r="A144" t="s">
        <v>27</v>
      </c>
      <c r="B144" t="s">
        <v>65</v>
      </c>
      <c r="C144" t="s">
        <v>87</v>
      </c>
      <c r="D144" t="s">
        <v>88</v>
      </c>
      <c r="E144" s="1">
        <v>317500</v>
      </c>
      <c r="F144" t="s">
        <v>31</v>
      </c>
      <c r="G144" t="s">
        <v>89</v>
      </c>
      <c r="H144" t="s">
        <v>54</v>
      </c>
    </row>
    <row r="145" spans="1:8" x14ac:dyDescent="0.2">
      <c r="A145" t="s">
        <v>64</v>
      </c>
      <c r="B145" t="s">
        <v>65</v>
      </c>
      <c r="C145" t="s">
        <v>450</v>
      </c>
      <c r="D145" t="s">
        <v>451</v>
      </c>
      <c r="E145" s="1">
        <v>1255350</v>
      </c>
      <c r="F145" t="s">
        <v>31</v>
      </c>
      <c r="G145" t="s">
        <v>452</v>
      </c>
      <c r="H145" t="s">
        <v>43</v>
      </c>
    </row>
    <row r="146" spans="1:8" x14ac:dyDescent="0.2">
      <c r="A146" t="s">
        <v>27</v>
      </c>
      <c r="B146" t="s">
        <v>453</v>
      </c>
      <c r="C146" t="s">
        <v>454</v>
      </c>
      <c r="D146" t="s">
        <v>455</v>
      </c>
      <c r="E146" s="1">
        <v>650625</v>
      </c>
      <c r="F146" t="s">
        <v>105</v>
      </c>
      <c r="G146" t="s">
        <v>456</v>
      </c>
      <c r="H146" t="s">
        <v>43</v>
      </c>
    </row>
    <row r="147" spans="1:8" x14ac:dyDescent="0.2">
      <c r="A147" t="s">
        <v>27</v>
      </c>
      <c r="B147" t="s">
        <v>212</v>
      </c>
      <c r="C147" t="s">
        <v>457</v>
      </c>
      <c r="D147" t="s">
        <v>458</v>
      </c>
      <c r="E147" s="1">
        <v>303750</v>
      </c>
      <c r="F147" t="s">
        <v>105</v>
      </c>
      <c r="G147" t="s">
        <v>459</v>
      </c>
      <c r="H147" t="s">
        <v>135</v>
      </c>
    </row>
    <row r="148" spans="1:8" x14ac:dyDescent="0.2">
      <c r="A148" t="s">
        <v>64</v>
      </c>
      <c r="B148" t="s">
        <v>212</v>
      </c>
      <c r="C148" t="s">
        <v>460</v>
      </c>
      <c r="D148" t="s">
        <v>461</v>
      </c>
      <c r="E148" s="1">
        <v>162499.20000000001</v>
      </c>
      <c r="F148" t="s">
        <v>105</v>
      </c>
      <c r="G148" t="s">
        <v>462</v>
      </c>
      <c r="H148" t="s">
        <v>54</v>
      </c>
    </row>
    <row r="149" spans="1:8" x14ac:dyDescent="0.2">
      <c r="A149" t="s">
        <v>27</v>
      </c>
      <c r="B149" t="s">
        <v>463</v>
      </c>
      <c r="C149" t="s">
        <v>464</v>
      </c>
      <c r="D149" t="s">
        <v>465</v>
      </c>
      <c r="E149" s="1">
        <v>223750</v>
      </c>
      <c r="F149" t="s">
        <v>47</v>
      </c>
      <c r="G149" t="s">
        <v>466</v>
      </c>
      <c r="H149" t="s">
        <v>72</v>
      </c>
    </row>
    <row r="150" spans="1:8" x14ac:dyDescent="0.2">
      <c r="A150" t="s">
        <v>27</v>
      </c>
      <c r="B150" t="s">
        <v>467</v>
      </c>
      <c r="C150" t="s">
        <v>144</v>
      </c>
      <c r="D150" t="s">
        <v>145</v>
      </c>
      <c r="E150" s="1">
        <v>25406.25</v>
      </c>
      <c r="F150" t="s">
        <v>105</v>
      </c>
      <c r="G150" t="s">
        <v>146</v>
      </c>
      <c r="H150" t="s">
        <v>49</v>
      </c>
    </row>
    <row r="151" spans="1:8" x14ac:dyDescent="0.2">
      <c r="A151" t="s">
        <v>27</v>
      </c>
      <c r="B151" t="s">
        <v>468</v>
      </c>
      <c r="C151" t="s">
        <v>469</v>
      </c>
      <c r="D151" t="s">
        <v>470</v>
      </c>
      <c r="E151" s="1">
        <v>151343.75</v>
      </c>
      <c r="F151" t="s">
        <v>76</v>
      </c>
      <c r="G151" t="s">
        <v>471</v>
      </c>
      <c r="H151" t="s">
        <v>207</v>
      </c>
    </row>
    <row r="152" spans="1:8" x14ac:dyDescent="0.2">
      <c r="A152" t="s">
        <v>27</v>
      </c>
      <c r="B152" t="s">
        <v>34</v>
      </c>
      <c r="C152" t="s">
        <v>472</v>
      </c>
      <c r="D152" t="s">
        <v>473</v>
      </c>
      <c r="E152" s="1">
        <v>225187.5</v>
      </c>
      <c r="F152" t="s">
        <v>37</v>
      </c>
      <c r="G152" t="s">
        <v>474</v>
      </c>
      <c r="H152" t="s">
        <v>33</v>
      </c>
    </row>
    <row r="153" spans="1:8" x14ac:dyDescent="0.2">
      <c r="A153" t="s">
        <v>27</v>
      </c>
      <c r="B153" t="s">
        <v>111</v>
      </c>
      <c r="C153" t="s">
        <v>475</v>
      </c>
      <c r="D153" t="s">
        <v>476</v>
      </c>
      <c r="E153" s="1">
        <v>363125</v>
      </c>
      <c r="F153" t="s">
        <v>105</v>
      </c>
      <c r="G153" t="s">
        <v>477</v>
      </c>
      <c r="H153" t="s">
        <v>43</v>
      </c>
    </row>
    <row r="154" spans="1:8" x14ac:dyDescent="0.2">
      <c r="A154" t="s">
        <v>27</v>
      </c>
      <c r="B154" t="s">
        <v>478</v>
      </c>
      <c r="C154" t="s">
        <v>479</v>
      </c>
      <c r="D154" t="s">
        <v>480</v>
      </c>
      <c r="E154" s="1">
        <v>250262.5</v>
      </c>
      <c r="F154" t="s">
        <v>105</v>
      </c>
      <c r="G154" t="s">
        <v>481</v>
      </c>
      <c r="H154" t="s">
        <v>72</v>
      </c>
    </row>
    <row r="155" spans="1:8" x14ac:dyDescent="0.2">
      <c r="A155" t="s">
        <v>27</v>
      </c>
      <c r="B155" t="s">
        <v>203</v>
      </c>
      <c r="C155" t="s">
        <v>98</v>
      </c>
      <c r="D155" t="s">
        <v>99</v>
      </c>
      <c r="E155" s="1">
        <v>135187.5</v>
      </c>
      <c r="F155" t="s">
        <v>105</v>
      </c>
      <c r="G155" t="s">
        <v>100</v>
      </c>
      <c r="H155" t="s">
        <v>101</v>
      </c>
    </row>
    <row r="156" spans="1:8" x14ac:dyDescent="0.2">
      <c r="A156" t="s">
        <v>64</v>
      </c>
      <c r="B156" t="s">
        <v>123</v>
      </c>
      <c r="C156" t="s">
        <v>482</v>
      </c>
      <c r="D156" t="s">
        <v>483</v>
      </c>
      <c r="E156" s="1">
        <v>162499.20000000001</v>
      </c>
      <c r="F156" t="s">
        <v>31</v>
      </c>
      <c r="G156" t="s">
        <v>484</v>
      </c>
      <c r="H156" t="s">
        <v>96</v>
      </c>
    </row>
    <row r="157" spans="1:8" x14ac:dyDescent="0.2">
      <c r="A157" t="s">
        <v>27</v>
      </c>
      <c r="B157" t="s">
        <v>203</v>
      </c>
      <c r="C157" t="s">
        <v>485</v>
      </c>
      <c r="D157" t="s">
        <v>486</v>
      </c>
      <c r="E157" s="1">
        <v>743963</v>
      </c>
      <c r="F157" t="s">
        <v>105</v>
      </c>
      <c r="G157" t="s">
        <v>487</v>
      </c>
      <c r="H157" t="s">
        <v>135</v>
      </c>
    </row>
    <row r="158" spans="1:8" x14ac:dyDescent="0.2">
      <c r="A158" t="s">
        <v>27</v>
      </c>
      <c r="B158" t="s">
        <v>488</v>
      </c>
      <c r="C158" t="s">
        <v>489</v>
      </c>
      <c r="D158" t="s">
        <v>490</v>
      </c>
      <c r="E158" s="1">
        <v>157250</v>
      </c>
      <c r="F158" t="s">
        <v>37</v>
      </c>
      <c r="G158" t="s">
        <v>491</v>
      </c>
      <c r="H158" t="s">
        <v>43</v>
      </c>
    </row>
    <row r="159" spans="1:8" x14ac:dyDescent="0.2">
      <c r="A159" t="s">
        <v>64</v>
      </c>
      <c r="B159" t="s">
        <v>65</v>
      </c>
      <c r="C159" t="s">
        <v>492</v>
      </c>
      <c r="D159" t="s">
        <v>493</v>
      </c>
      <c r="E159" s="1">
        <v>162499.20000000001</v>
      </c>
      <c r="F159" t="s">
        <v>31</v>
      </c>
      <c r="G159" t="s">
        <v>494</v>
      </c>
      <c r="H159" t="s">
        <v>96</v>
      </c>
    </row>
    <row r="160" spans="1:8" x14ac:dyDescent="0.2">
      <c r="A160" t="s">
        <v>27</v>
      </c>
      <c r="B160" t="s">
        <v>65</v>
      </c>
      <c r="C160" t="s">
        <v>495</v>
      </c>
      <c r="D160" t="s">
        <v>496</v>
      </c>
      <c r="E160" s="1">
        <v>325650</v>
      </c>
      <c r="F160" t="s">
        <v>31</v>
      </c>
      <c r="G160" t="s">
        <v>497</v>
      </c>
      <c r="H160" t="s">
        <v>96</v>
      </c>
    </row>
    <row r="161" spans="1:8" x14ac:dyDescent="0.2">
      <c r="A161" t="s">
        <v>27</v>
      </c>
      <c r="B161" t="s">
        <v>65</v>
      </c>
      <c r="C161" t="s">
        <v>498</v>
      </c>
      <c r="D161" t="s">
        <v>499</v>
      </c>
      <c r="E161" s="1">
        <v>52250</v>
      </c>
      <c r="F161" t="s">
        <v>31</v>
      </c>
      <c r="G161" t="s">
        <v>500</v>
      </c>
      <c r="H161" t="s">
        <v>54</v>
      </c>
    </row>
    <row r="162" spans="1:8" x14ac:dyDescent="0.2">
      <c r="A162" t="s">
        <v>27</v>
      </c>
      <c r="B162" t="s">
        <v>322</v>
      </c>
      <c r="C162" t="s">
        <v>51</v>
      </c>
      <c r="D162" t="s">
        <v>52</v>
      </c>
      <c r="E162" s="1">
        <v>248665</v>
      </c>
      <c r="F162" t="s">
        <v>37</v>
      </c>
      <c r="G162" t="s">
        <v>53</v>
      </c>
      <c r="H162" t="s">
        <v>54</v>
      </c>
    </row>
    <row r="163" spans="1:8" x14ac:dyDescent="0.2">
      <c r="A163" t="s">
        <v>27</v>
      </c>
      <c r="B163" t="s">
        <v>203</v>
      </c>
      <c r="C163" t="s">
        <v>501</v>
      </c>
      <c r="D163" t="s">
        <v>502</v>
      </c>
      <c r="E163" s="1">
        <v>943875</v>
      </c>
      <c r="F163" t="s">
        <v>105</v>
      </c>
      <c r="G163" t="s">
        <v>503</v>
      </c>
      <c r="H163" t="s">
        <v>135</v>
      </c>
    </row>
    <row r="164" spans="1:8" x14ac:dyDescent="0.2">
      <c r="A164" t="s">
        <v>64</v>
      </c>
      <c r="B164" t="s">
        <v>123</v>
      </c>
      <c r="C164" t="s">
        <v>265</v>
      </c>
      <c r="D164" t="s">
        <v>266</v>
      </c>
      <c r="E164" s="1">
        <v>156400</v>
      </c>
      <c r="F164" t="s">
        <v>31</v>
      </c>
      <c r="G164" t="s">
        <v>267</v>
      </c>
      <c r="H164" t="s">
        <v>96</v>
      </c>
    </row>
    <row r="165" spans="1:8" x14ac:dyDescent="0.2">
      <c r="A165" t="s">
        <v>27</v>
      </c>
      <c r="B165" t="s">
        <v>123</v>
      </c>
      <c r="C165" t="s">
        <v>504</v>
      </c>
      <c r="D165" t="s">
        <v>505</v>
      </c>
      <c r="E165" s="1">
        <v>116622</v>
      </c>
      <c r="F165" t="s">
        <v>31</v>
      </c>
      <c r="G165" t="s">
        <v>95</v>
      </c>
      <c r="H165" t="s">
        <v>96</v>
      </c>
    </row>
    <row r="166" spans="1:8" x14ac:dyDescent="0.2">
      <c r="A166" t="s">
        <v>27</v>
      </c>
      <c r="B166" t="s">
        <v>199</v>
      </c>
      <c r="C166" t="s">
        <v>506</v>
      </c>
      <c r="D166" t="s">
        <v>507</v>
      </c>
      <c r="E166" s="1">
        <v>22168.13</v>
      </c>
      <c r="F166" t="s">
        <v>37</v>
      </c>
      <c r="G166" t="s">
        <v>508</v>
      </c>
      <c r="H166" t="s">
        <v>43</v>
      </c>
    </row>
    <row r="167" spans="1:8" x14ac:dyDescent="0.2">
      <c r="A167" t="s">
        <v>27</v>
      </c>
      <c r="B167" t="s">
        <v>203</v>
      </c>
      <c r="C167" t="s">
        <v>509</v>
      </c>
      <c r="D167" t="s">
        <v>510</v>
      </c>
      <c r="E167" s="1">
        <v>579862.5</v>
      </c>
      <c r="F167" t="s">
        <v>105</v>
      </c>
      <c r="G167" t="s">
        <v>511</v>
      </c>
      <c r="H167" t="s">
        <v>78</v>
      </c>
    </row>
    <row r="168" spans="1:8" x14ac:dyDescent="0.2">
      <c r="A168" t="s">
        <v>27</v>
      </c>
      <c r="B168" t="s">
        <v>119</v>
      </c>
      <c r="C168" t="s">
        <v>273</v>
      </c>
      <c r="D168" t="s">
        <v>274</v>
      </c>
      <c r="E168" s="1">
        <v>345756.25</v>
      </c>
      <c r="F168" t="s">
        <v>47</v>
      </c>
      <c r="G168" t="s">
        <v>275</v>
      </c>
      <c r="H168" t="s">
        <v>78</v>
      </c>
    </row>
    <row r="169" spans="1:8" x14ac:dyDescent="0.2">
      <c r="A169" t="s">
        <v>64</v>
      </c>
      <c r="B169" t="s">
        <v>123</v>
      </c>
      <c r="C169" t="s">
        <v>512</v>
      </c>
      <c r="D169" t="s">
        <v>513</v>
      </c>
      <c r="E169" s="1">
        <v>184000</v>
      </c>
      <c r="F169" t="s">
        <v>31</v>
      </c>
      <c r="G169" t="s">
        <v>267</v>
      </c>
      <c r="H169" t="s">
        <v>96</v>
      </c>
    </row>
    <row r="170" spans="1:8" x14ac:dyDescent="0.2">
      <c r="A170" t="s">
        <v>27</v>
      </c>
      <c r="B170" t="s">
        <v>453</v>
      </c>
      <c r="C170" t="s">
        <v>514</v>
      </c>
      <c r="D170" t="s">
        <v>515</v>
      </c>
      <c r="E170" s="1">
        <v>310250</v>
      </c>
      <c r="F170" t="s">
        <v>105</v>
      </c>
      <c r="G170" t="s">
        <v>516</v>
      </c>
      <c r="H170" t="s">
        <v>43</v>
      </c>
    </row>
    <row r="171" spans="1:8" x14ac:dyDescent="0.2">
      <c r="A171" t="s">
        <v>27</v>
      </c>
      <c r="B171" t="s">
        <v>517</v>
      </c>
      <c r="C171" t="s">
        <v>518</v>
      </c>
      <c r="D171" t="s">
        <v>519</v>
      </c>
      <c r="E171" s="1">
        <v>124687.5</v>
      </c>
      <c r="F171" t="s">
        <v>76</v>
      </c>
      <c r="G171" t="s">
        <v>520</v>
      </c>
      <c r="H171" t="s">
        <v>43</v>
      </c>
    </row>
    <row r="172" spans="1:8" x14ac:dyDescent="0.2">
      <c r="A172" t="s">
        <v>27</v>
      </c>
      <c r="B172" t="s">
        <v>284</v>
      </c>
      <c r="C172" t="s">
        <v>521</v>
      </c>
      <c r="D172" t="s">
        <v>522</v>
      </c>
      <c r="E172" s="1">
        <v>236340.63</v>
      </c>
      <c r="F172" t="s">
        <v>47</v>
      </c>
      <c r="G172" t="s">
        <v>523</v>
      </c>
      <c r="H172" t="s">
        <v>43</v>
      </c>
    </row>
    <row r="173" spans="1:8" x14ac:dyDescent="0.2">
      <c r="A173" t="s">
        <v>27</v>
      </c>
      <c r="B173" t="s">
        <v>284</v>
      </c>
      <c r="C173" t="s">
        <v>524</v>
      </c>
      <c r="D173" t="s">
        <v>525</v>
      </c>
      <c r="E173" s="1">
        <v>168175</v>
      </c>
      <c r="F173" t="s">
        <v>47</v>
      </c>
      <c r="G173" t="s">
        <v>526</v>
      </c>
      <c r="H173" t="s">
        <v>43</v>
      </c>
    </row>
    <row r="174" spans="1:8" x14ac:dyDescent="0.2">
      <c r="A174" t="s">
        <v>27</v>
      </c>
      <c r="B174" t="s">
        <v>527</v>
      </c>
      <c r="C174" t="s">
        <v>35</v>
      </c>
      <c r="D174" t="s">
        <v>36</v>
      </c>
      <c r="E174" s="1">
        <v>245426.88</v>
      </c>
      <c r="F174" t="s">
        <v>37</v>
      </c>
      <c r="G174" t="s">
        <v>38</v>
      </c>
      <c r="H174" t="s">
        <v>33</v>
      </c>
    </row>
    <row r="175" spans="1:8" x14ac:dyDescent="0.2">
      <c r="A175" t="s">
        <v>27</v>
      </c>
      <c r="B175" t="s">
        <v>414</v>
      </c>
      <c r="C175" t="s">
        <v>528</v>
      </c>
      <c r="D175" t="s">
        <v>528</v>
      </c>
      <c r="E175" s="1">
        <v>45358</v>
      </c>
      <c r="F175" t="s">
        <v>105</v>
      </c>
      <c r="G175" t="s">
        <v>529</v>
      </c>
      <c r="H175" t="s">
        <v>86</v>
      </c>
    </row>
    <row r="176" spans="1:8" x14ac:dyDescent="0.2">
      <c r="A176" t="s">
        <v>27</v>
      </c>
      <c r="B176" t="s">
        <v>530</v>
      </c>
      <c r="C176" t="s">
        <v>531</v>
      </c>
      <c r="D176" t="s">
        <v>532</v>
      </c>
      <c r="E176" s="1">
        <v>135000</v>
      </c>
      <c r="F176" t="s">
        <v>76</v>
      </c>
      <c r="G176" t="s">
        <v>533</v>
      </c>
      <c r="H176" t="s">
        <v>101</v>
      </c>
    </row>
    <row r="177" spans="1:8" x14ac:dyDescent="0.2">
      <c r="A177" t="s">
        <v>27</v>
      </c>
      <c r="B177" t="s">
        <v>192</v>
      </c>
      <c r="C177" t="s">
        <v>534</v>
      </c>
      <c r="D177" t="s">
        <v>535</v>
      </c>
      <c r="E177" s="1">
        <v>256857.5</v>
      </c>
      <c r="F177" t="s">
        <v>31</v>
      </c>
      <c r="G177" t="s">
        <v>533</v>
      </c>
      <c r="H177" t="s">
        <v>101</v>
      </c>
    </row>
    <row r="178" spans="1:8" x14ac:dyDescent="0.2">
      <c r="A178" t="s">
        <v>27</v>
      </c>
      <c r="B178" t="s">
        <v>536</v>
      </c>
      <c r="C178" t="s">
        <v>537</v>
      </c>
      <c r="D178" t="s">
        <v>538</v>
      </c>
      <c r="E178" s="1">
        <v>55625</v>
      </c>
      <c r="F178" t="s">
        <v>31</v>
      </c>
      <c r="G178" t="s">
        <v>539</v>
      </c>
      <c r="H178" t="s">
        <v>78</v>
      </c>
    </row>
    <row r="179" spans="1:8" x14ac:dyDescent="0.2">
      <c r="A179" t="s">
        <v>27</v>
      </c>
      <c r="B179" t="s">
        <v>73</v>
      </c>
      <c r="C179" t="s">
        <v>310</v>
      </c>
      <c r="D179" t="s">
        <v>311</v>
      </c>
      <c r="E179" s="1">
        <v>95538.75</v>
      </c>
      <c r="F179" t="s">
        <v>76</v>
      </c>
      <c r="G179" t="s">
        <v>53</v>
      </c>
      <c r="H179" t="s">
        <v>54</v>
      </c>
    </row>
    <row r="180" spans="1:8" x14ac:dyDescent="0.2">
      <c r="A180" t="s">
        <v>27</v>
      </c>
      <c r="B180" t="s">
        <v>284</v>
      </c>
      <c r="C180" t="s">
        <v>540</v>
      </c>
      <c r="D180" t="s">
        <v>541</v>
      </c>
      <c r="E180" s="1">
        <v>98093.75</v>
      </c>
      <c r="F180" t="s">
        <v>47</v>
      </c>
      <c r="G180" t="s">
        <v>542</v>
      </c>
      <c r="H180" t="s">
        <v>43</v>
      </c>
    </row>
    <row r="181" spans="1:8" x14ac:dyDescent="0.2">
      <c r="A181" t="s">
        <v>27</v>
      </c>
      <c r="B181" t="s">
        <v>527</v>
      </c>
      <c r="C181" t="s">
        <v>543</v>
      </c>
      <c r="D181" t="s">
        <v>544</v>
      </c>
      <c r="E181" s="1">
        <v>151625</v>
      </c>
      <c r="F181" t="s">
        <v>37</v>
      </c>
      <c r="G181" t="s">
        <v>545</v>
      </c>
      <c r="H181" t="s">
        <v>43</v>
      </c>
    </row>
    <row r="182" spans="1:8" x14ac:dyDescent="0.2">
      <c r="A182" t="s">
        <v>27</v>
      </c>
      <c r="B182" t="s">
        <v>39</v>
      </c>
      <c r="C182" t="s">
        <v>120</v>
      </c>
      <c r="D182" t="s">
        <v>121</v>
      </c>
      <c r="E182" s="1">
        <v>96750</v>
      </c>
      <c r="F182" t="s">
        <v>37</v>
      </c>
      <c r="G182" t="s">
        <v>122</v>
      </c>
      <c r="H182" t="s">
        <v>78</v>
      </c>
    </row>
    <row r="183" spans="1:8" x14ac:dyDescent="0.2">
      <c r="A183" t="s">
        <v>27</v>
      </c>
      <c r="B183" t="s">
        <v>188</v>
      </c>
      <c r="C183" t="s">
        <v>546</v>
      </c>
      <c r="D183" t="s">
        <v>547</v>
      </c>
      <c r="E183" s="1">
        <v>138750</v>
      </c>
      <c r="F183" t="s">
        <v>37</v>
      </c>
      <c r="G183" t="s">
        <v>548</v>
      </c>
      <c r="H183" t="s">
        <v>78</v>
      </c>
    </row>
    <row r="184" spans="1:8" x14ac:dyDescent="0.2">
      <c r="A184" t="s">
        <v>27</v>
      </c>
      <c r="B184" t="s">
        <v>123</v>
      </c>
      <c r="C184" t="s">
        <v>549</v>
      </c>
      <c r="D184" t="s">
        <v>550</v>
      </c>
      <c r="E184" s="1">
        <v>530826.25</v>
      </c>
      <c r="F184" t="s">
        <v>31</v>
      </c>
      <c r="G184" t="s">
        <v>551</v>
      </c>
      <c r="H184" t="s">
        <v>78</v>
      </c>
    </row>
    <row r="185" spans="1:8" x14ac:dyDescent="0.2">
      <c r="A185" t="s">
        <v>27</v>
      </c>
      <c r="B185" t="s">
        <v>552</v>
      </c>
      <c r="C185" t="s">
        <v>553</v>
      </c>
      <c r="D185" t="s">
        <v>554</v>
      </c>
      <c r="E185" s="1">
        <v>99067.5</v>
      </c>
      <c r="F185" t="s">
        <v>37</v>
      </c>
      <c r="G185" t="s">
        <v>555</v>
      </c>
      <c r="H185" t="s">
        <v>59</v>
      </c>
    </row>
    <row r="186" spans="1:8" x14ac:dyDescent="0.2">
      <c r="A186" t="s">
        <v>27</v>
      </c>
      <c r="B186" t="s">
        <v>123</v>
      </c>
      <c r="C186" t="s">
        <v>556</v>
      </c>
      <c r="D186" t="s">
        <v>557</v>
      </c>
      <c r="E186" s="1">
        <v>184000</v>
      </c>
      <c r="F186" t="s">
        <v>31</v>
      </c>
      <c r="G186" t="s">
        <v>280</v>
      </c>
      <c r="H186" t="s">
        <v>96</v>
      </c>
    </row>
    <row r="187" spans="1:8" x14ac:dyDescent="0.2">
      <c r="A187" t="s">
        <v>27</v>
      </c>
      <c r="B187" t="s">
        <v>123</v>
      </c>
      <c r="C187" t="s">
        <v>163</v>
      </c>
      <c r="D187" t="s">
        <v>164</v>
      </c>
      <c r="E187" s="1">
        <v>0</v>
      </c>
      <c r="F187" t="s">
        <v>31</v>
      </c>
      <c r="G187" t="s">
        <v>165</v>
      </c>
      <c r="H187" t="s">
        <v>96</v>
      </c>
    </row>
    <row r="188" spans="1:8" x14ac:dyDescent="0.2">
      <c r="A188" t="s">
        <v>27</v>
      </c>
      <c r="B188" t="s">
        <v>153</v>
      </c>
      <c r="C188" t="s">
        <v>558</v>
      </c>
      <c r="D188" t="s">
        <v>559</v>
      </c>
      <c r="E188" s="1">
        <v>161538.13</v>
      </c>
      <c r="F188" t="s">
        <v>105</v>
      </c>
      <c r="G188" t="s">
        <v>560</v>
      </c>
      <c r="H188" t="s">
        <v>72</v>
      </c>
    </row>
    <row r="189" spans="1:8" x14ac:dyDescent="0.2">
      <c r="A189" t="s">
        <v>27</v>
      </c>
      <c r="B189" t="s">
        <v>123</v>
      </c>
      <c r="C189" t="s">
        <v>561</v>
      </c>
      <c r="D189" t="s">
        <v>562</v>
      </c>
      <c r="E189" s="1">
        <v>450000</v>
      </c>
      <c r="F189" t="s">
        <v>31</v>
      </c>
      <c r="G189" t="s">
        <v>563</v>
      </c>
      <c r="H189" t="s">
        <v>54</v>
      </c>
    </row>
    <row r="190" spans="1:8" x14ac:dyDescent="0.2">
      <c r="A190" t="s">
        <v>27</v>
      </c>
      <c r="B190" t="s">
        <v>564</v>
      </c>
      <c r="C190" t="s">
        <v>546</v>
      </c>
      <c r="D190" t="s">
        <v>547</v>
      </c>
      <c r="E190" s="1">
        <v>258125</v>
      </c>
      <c r="F190" t="s">
        <v>76</v>
      </c>
      <c r="G190" t="s">
        <v>548</v>
      </c>
      <c r="H190" t="s">
        <v>78</v>
      </c>
    </row>
    <row r="191" spans="1:8" x14ac:dyDescent="0.2">
      <c r="A191" t="s">
        <v>27</v>
      </c>
      <c r="B191" t="s">
        <v>196</v>
      </c>
      <c r="C191" t="s">
        <v>565</v>
      </c>
      <c r="D191" t="s">
        <v>566</v>
      </c>
      <c r="E191" s="1">
        <v>168437.5</v>
      </c>
      <c r="F191" t="s">
        <v>31</v>
      </c>
      <c r="G191" t="s">
        <v>567</v>
      </c>
      <c r="H191" t="s">
        <v>101</v>
      </c>
    </row>
    <row r="192" spans="1:8" x14ac:dyDescent="0.2">
      <c r="A192" t="s">
        <v>27</v>
      </c>
      <c r="B192" t="s">
        <v>203</v>
      </c>
      <c r="C192" t="s">
        <v>204</v>
      </c>
      <c r="D192" t="s">
        <v>205</v>
      </c>
      <c r="E192" s="1">
        <v>720000</v>
      </c>
      <c r="F192" t="s">
        <v>105</v>
      </c>
      <c r="G192" t="s">
        <v>568</v>
      </c>
      <c r="H192" t="s">
        <v>207</v>
      </c>
    </row>
    <row r="193" spans="1:8" x14ac:dyDescent="0.2">
      <c r="A193" t="s">
        <v>27</v>
      </c>
      <c r="B193" t="s">
        <v>569</v>
      </c>
      <c r="C193" t="s">
        <v>570</v>
      </c>
      <c r="D193" t="s">
        <v>571</v>
      </c>
      <c r="E193" s="1">
        <v>334363.75</v>
      </c>
      <c r="F193" t="s">
        <v>31</v>
      </c>
      <c r="G193" t="s">
        <v>572</v>
      </c>
      <c r="H193" t="s">
        <v>54</v>
      </c>
    </row>
    <row r="194" spans="1:8" x14ac:dyDescent="0.2">
      <c r="A194" t="s">
        <v>27</v>
      </c>
      <c r="B194" t="s">
        <v>28</v>
      </c>
      <c r="C194" t="s">
        <v>573</v>
      </c>
      <c r="D194" t="s">
        <v>574</v>
      </c>
      <c r="E194" s="1">
        <v>151687.5</v>
      </c>
      <c r="F194" t="s">
        <v>31</v>
      </c>
      <c r="G194" t="s">
        <v>575</v>
      </c>
      <c r="H194" t="s">
        <v>43</v>
      </c>
    </row>
    <row r="195" spans="1:8" x14ac:dyDescent="0.2">
      <c r="A195" t="s">
        <v>64</v>
      </c>
      <c r="B195" t="s">
        <v>131</v>
      </c>
      <c r="C195" t="s">
        <v>576</v>
      </c>
      <c r="D195" t="s">
        <v>577</v>
      </c>
      <c r="E195" s="1">
        <v>9680125</v>
      </c>
      <c r="F195" t="s">
        <v>47</v>
      </c>
      <c r="G195" t="s">
        <v>578</v>
      </c>
      <c r="H195" t="s">
        <v>54</v>
      </c>
    </row>
    <row r="196" spans="1:8" x14ac:dyDescent="0.2">
      <c r="A196" t="s">
        <v>64</v>
      </c>
      <c r="B196" t="s">
        <v>79</v>
      </c>
      <c r="C196" t="s">
        <v>579</v>
      </c>
      <c r="D196" t="s">
        <v>580</v>
      </c>
      <c r="E196" s="1">
        <v>2492490</v>
      </c>
      <c r="F196" t="s">
        <v>31</v>
      </c>
      <c r="G196" t="s">
        <v>428</v>
      </c>
      <c r="H196" t="s">
        <v>54</v>
      </c>
    </row>
    <row r="197" spans="1:8" x14ac:dyDescent="0.2">
      <c r="A197" t="s">
        <v>27</v>
      </c>
      <c r="B197" t="s">
        <v>65</v>
      </c>
      <c r="C197" t="s">
        <v>581</v>
      </c>
      <c r="D197" t="s">
        <v>582</v>
      </c>
      <c r="E197" s="1">
        <v>50600</v>
      </c>
      <c r="F197" t="s">
        <v>31</v>
      </c>
      <c r="G197" t="s">
        <v>267</v>
      </c>
      <c r="H197" t="s">
        <v>96</v>
      </c>
    </row>
    <row r="198" spans="1:8" x14ac:dyDescent="0.2">
      <c r="A198" t="s">
        <v>27</v>
      </c>
      <c r="B198" t="s">
        <v>583</v>
      </c>
      <c r="C198" t="s">
        <v>584</v>
      </c>
      <c r="D198" t="s">
        <v>585</v>
      </c>
      <c r="E198" s="1">
        <v>53750</v>
      </c>
      <c r="F198" t="s">
        <v>76</v>
      </c>
      <c r="G198" t="s">
        <v>586</v>
      </c>
      <c r="H198" t="s">
        <v>101</v>
      </c>
    </row>
    <row r="199" spans="1:8" x14ac:dyDescent="0.2">
      <c r="A199" t="s">
        <v>27</v>
      </c>
      <c r="B199" t="s">
        <v>284</v>
      </c>
      <c r="C199" t="s">
        <v>587</v>
      </c>
      <c r="D199" t="s">
        <v>588</v>
      </c>
      <c r="E199" s="1">
        <v>254937.5</v>
      </c>
      <c r="F199" t="s">
        <v>47</v>
      </c>
      <c r="G199" t="s">
        <v>589</v>
      </c>
      <c r="H199" t="s">
        <v>43</v>
      </c>
    </row>
    <row r="200" spans="1:8" x14ac:dyDescent="0.2">
      <c r="A200" t="s">
        <v>27</v>
      </c>
      <c r="B200" t="s">
        <v>97</v>
      </c>
      <c r="C200" t="s">
        <v>590</v>
      </c>
      <c r="D200" t="s">
        <v>591</v>
      </c>
      <c r="E200" s="1">
        <v>242200</v>
      </c>
      <c r="F200" t="s">
        <v>31</v>
      </c>
      <c r="G200" t="s">
        <v>592</v>
      </c>
      <c r="H200" t="s">
        <v>101</v>
      </c>
    </row>
    <row r="201" spans="1:8" x14ac:dyDescent="0.2">
      <c r="A201" t="s">
        <v>27</v>
      </c>
      <c r="B201" t="s">
        <v>593</v>
      </c>
      <c r="C201" t="s">
        <v>594</v>
      </c>
      <c r="D201" t="s">
        <v>595</v>
      </c>
      <c r="E201" s="1">
        <v>10387.5</v>
      </c>
      <c r="F201" t="s">
        <v>105</v>
      </c>
      <c r="G201" t="s">
        <v>596</v>
      </c>
      <c r="H201" t="s">
        <v>43</v>
      </c>
    </row>
    <row r="202" spans="1:8" x14ac:dyDescent="0.2">
      <c r="A202" t="s">
        <v>27</v>
      </c>
      <c r="B202" t="s">
        <v>203</v>
      </c>
      <c r="C202" t="s">
        <v>597</v>
      </c>
      <c r="D202" t="s">
        <v>598</v>
      </c>
      <c r="E202" s="1">
        <v>533046.27</v>
      </c>
      <c r="F202" t="s">
        <v>105</v>
      </c>
      <c r="G202" t="s">
        <v>599</v>
      </c>
      <c r="H202" t="s">
        <v>78</v>
      </c>
    </row>
    <row r="203" spans="1:8" x14ac:dyDescent="0.2">
      <c r="A203" t="s">
        <v>27</v>
      </c>
      <c r="B203" t="s">
        <v>203</v>
      </c>
      <c r="C203" t="s">
        <v>600</v>
      </c>
      <c r="D203" t="s">
        <v>601</v>
      </c>
      <c r="E203" s="1">
        <v>932625</v>
      </c>
      <c r="F203" t="s">
        <v>105</v>
      </c>
      <c r="G203" t="s">
        <v>602</v>
      </c>
      <c r="H203" t="s">
        <v>135</v>
      </c>
    </row>
    <row r="204" spans="1:8" x14ac:dyDescent="0.2">
      <c r="A204" t="s">
        <v>27</v>
      </c>
      <c r="B204" t="s">
        <v>603</v>
      </c>
      <c r="C204" t="s">
        <v>604</v>
      </c>
      <c r="D204" t="s">
        <v>605</v>
      </c>
      <c r="E204" s="1">
        <v>58750</v>
      </c>
      <c r="F204" t="s">
        <v>76</v>
      </c>
      <c r="G204" t="s">
        <v>160</v>
      </c>
      <c r="H204" t="s">
        <v>161</v>
      </c>
    </row>
    <row r="205" spans="1:8" x14ac:dyDescent="0.2">
      <c r="A205" t="s">
        <v>27</v>
      </c>
      <c r="B205" t="s">
        <v>350</v>
      </c>
      <c r="C205" t="s">
        <v>606</v>
      </c>
      <c r="D205" t="s">
        <v>607</v>
      </c>
      <c r="E205" s="1">
        <v>16896.25</v>
      </c>
      <c r="F205" t="s">
        <v>105</v>
      </c>
      <c r="G205" t="s">
        <v>608</v>
      </c>
      <c r="H205" t="s">
        <v>236</v>
      </c>
    </row>
    <row r="206" spans="1:8" x14ac:dyDescent="0.2">
      <c r="A206" t="s">
        <v>27</v>
      </c>
      <c r="B206" t="s">
        <v>609</v>
      </c>
      <c r="C206" t="s">
        <v>610</v>
      </c>
      <c r="D206" t="s">
        <v>611</v>
      </c>
      <c r="E206" s="1">
        <v>203750</v>
      </c>
      <c r="F206" t="s">
        <v>47</v>
      </c>
      <c r="G206" t="s">
        <v>612</v>
      </c>
      <c r="H206" t="s">
        <v>224</v>
      </c>
    </row>
    <row r="207" spans="1:8" x14ac:dyDescent="0.2">
      <c r="A207" t="s">
        <v>27</v>
      </c>
      <c r="B207" t="s">
        <v>153</v>
      </c>
      <c r="C207" t="s">
        <v>613</v>
      </c>
      <c r="D207" t="s">
        <v>614</v>
      </c>
      <c r="E207" s="1">
        <v>161236.25</v>
      </c>
      <c r="F207" t="s">
        <v>105</v>
      </c>
      <c r="G207" t="s">
        <v>615</v>
      </c>
      <c r="H207" t="s">
        <v>72</v>
      </c>
    </row>
    <row r="208" spans="1:8" x14ac:dyDescent="0.2">
      <c r="A208" t="s">
        <v>27</v>
      </c>
      <c r="B208" t="s">
        <v>196</v>
      </c>
      <c r="C208" t="s">
        <v>259</v>
      </c>
      <c r="D208" t="s">
        <v>260</v>
      </c>
      <c r="E208" s="1">
        <v>125650</v>
      </c>
      <c r="F208" t="s">
        <v>31</v>
      </c>
      <c r="G208" t="s">
        <v>261</v>
      </c>
      <c r="H208" t="s">
        <v>43</v>
      </c>
    </row>
    <row r="209" spans="1:8" x14ac:dyDescent="0.2">
      <c r="A209" t="s">
        <v>27</v>
      </c>
      <c r="B209" t="s">
        <v>65</v>
      </c>
      <c r="C209" t="s">
        <v>616</v>
      </c>
      <c r="D209" t="s">
        <v>617</v>
      </c>
      <c r="E209" s="1">
        <v>189521.25</v>
      </c>
      <c r="F209" t="s">
        <v>31</v>
      </c>
      <c r="G209" t="s">
        <v>160</v>
      </c>
      <c r="H209" t="s">
        <v>161</v>
      </c>
    </row>
    <row r="210" spans="1:8" x14ac:dyDescent="0.2">
      <c r="A210" t="s">
        <v>27</v>
      </c>
      <c r="B210" t="s">
        <v>618</v>
      </c>
      <c r="C210" t="s">
        <v>51</v>
      </c>
      <c r="D210" t="s">
        <v>52</v>
      </c>
      <c r="E210" s="1">
        <v>274875</v>
      </c>
      <c r="F210" t="s">
        <v>76</v>
      </c>
      <c r="G210" t="s">
        <v>53</v>
      </c>
      <c r="H210" t="s">
        <v>54</v>
      </c>
    </row>
    <row r="211" spans="1:8" x14ac:dyDescent="0.2">
      <c r="A211" t="s">
        <v>27</v>
      </c>
      <c r="B211" t="s">
        <v>619</v>
      </c>
      <c r="C211" t="s">
        <v>620</v>
      </c>
      <c r="D211" t="s">
        <v>621</v>
      </c>
      <c r="E211" s="1">
        <v>140280</v>
      </c>
      <c r="F211" t="s">
        <v>31</v>
      </c>
      <c r="G211" t="s">
        <v>497</v>
      </c>
      <c r="H211" t="s">
        <v>96</v>
      </c>
    </row>
    <row r="212" spans="1:8" x14ac:dyDescent="0.2">
      <c r="A212" t="s">
        <v>27</v>
      </c>
      <c r="B212" t="s">
        <v>622</v>
      </c>
      <c r="C212" t="s">
        <v>623</v>
      </c>
      <c r="D212" t="s">
        <v>624</v>
      </c>
      <c r="E212" s="1">
        <v>146250</v>
      </c>
      <c r="F212" t="s">
        <v>37</v>
      </c>
      <c r="G212" t="s">
        <v>625</v>
      </c>
      <c r="H212" t="s">
        <v>43</v>
      </c>
    </row>
    <row r="213" spans="1:8" x14ac:dyDescent="0.2">
      <c r="A213" t="s">
        <v>27</v>
      </c>
      <c r="B213" t="s">
        <v>203</v>
      </c>
      <c r="C213" t="s">
        <v>626</v>
      </c>
      <c r="D213" t="s">
        <v>627</v>
      </c>
      <c r="E213" s="1">
        <v>116375</v>
      </c>
      <c r="F213" t="s">
        <v>105</v>
      </c>
      <c r="G213" t="s">
        <v>628</v>
      </c>
      <c r="H213" t="s">
        <v>629</v>
      </c>
    </row>
    <row r="214" spans="1:8" x14ac:dyDescent="0.2">
      <c r="A214" t="s">
        <v>27</v>
      </c>
      <c r="B214" t="s">
        <v>630</v>
      </c>
      <c r="C214" t="s">
        <v>108</v>
      </c>
      <c r="D214" t="s">
        <v>109</v>
      </c>
      <c r="E214" s="1">
        <v>470249.38</v>
      </c>
      <c r="F214" t="s">
        <v>37</v>
      </c>
      <c r="G214" t="s">
        <v>110</v>
      </c>
      <c r="H214" t="s">
        <v>72</v>
      </c>
    </row>
    <row r="215" spans="1:8" x14ac:dyDescent="0.2">
      <c r="A215" t="s">
        <v>27</v>
      </c>
      <c r="B215" t="s">
        <v>631</v>
      </c>
      <c r="C215" t="s">
        <v>632</v>
      </c>
      <c r="D215" t="s">
        <v>633</v>
      </c>
      <c r="E215" s="1">
        <v>0</v>
      </c>
      <c r="F215" t="s">
        <v>105</v>
      </c>
      <c r="G215" t="s">
        <v>89</v>
      </c>
      <c r="H215" t="s">
        <v>54</v>
      </c>
    </row>
    <row r="216" spans="1:8" x14ac:dyDescent="0.2">
      <c r="A216" t="s">
        <v>27</v>
      </c>
      <c r="B216" t="s">
        <v>196</v>
      </c>
      <c r="C216" t="s">
        <v>634</v>
      </c>
      <c r="D216" t="s">
        <v>635</v>
      </c>
      <c r="E216" s="1">
        <v>251000</v>
      </c>
      <c r="F216" t="s">
        <v>31</v>
      </c>
      <c r="G216" t="s">
        <v>636</v>
      </c>
      <c r="H216" t="s">
        <v>49</v>
      </c>
    </row>
    <row r="217" spans="1:8" x14ac:dyDescent="0.2">
      <c r="A217" t="s">
        <v>27</v>
      </c>
      <c r="B217" t="s">
        <v>637</v>
      </c>
      <c r="C217" t="s">
        <v>638</v>
      </c>
      <c r="D217" t="s">
        <v>639</v>
      </c>
      <c r="E217" s="1">
        <v>149350</v>
      </c>
      <c r="F217" t="s">
        <v>76</v>
      </c>
      <c r="G217" t="s">
        <v>640</v>
      </c>
      <c r="H217" t="s">
        <v>207</v>
      </c>
    </row>
    <row r="218" spans="1:8" x14ac:dyDescent="0.2">
      <c r="A218" t="s">
        <v>27</v>
      </c>
      <c r="B218" t="s">
        <v>44</v>
      </c>
      <c r="C218" t="s">
        <v>641</v>
      </c>
      <c r="D218" t="s">
        <v>642</v>
      </c>
      <c r="E218" s="1">
        <v>288858.75</v>
      </c>
      <c r="F218" t="s">
        <v>47</v>
      </c>
      <c r="G218" t="s">
        <v>643</v>
      </c>
      <c r="H218" t="s">
        <v>135</v>
      </c>
    </row>
    <row r="219" spans="1:8" x14ac:dyDescent="0.2">
      <c r="A219" t="s">
        <v>27</v>
      </c>
      <c r="B219" t="s">
        <v>644</v>
      </c>
      <c r="C219" t="s">
        <v>447</v>
      </c>
      <c r="D219" t="s">
        <v>448</v>
      </c>
      <c r="E219" s="1">
        <v>159804.29999999999</v>
      </c>
      <c r="F219" t="s">
        <v>47</v>
      </c>
      <c r="G219" t="s">
        <v>449</v>
      </c>
      <c r="H219" t="s">
        <v>72</v>
      </c>
    </row>
    <row r="220" spans="1:8" x14ac:dyDescent="0.2">
      <c r="A220" t="s">
        <v>27</v>
      </c>
      <c r="B220" t="s">
        <v>111</v>
      </c>
      <c r="C220" t="s">
        <v>645</v>
      </c>
      <c r="D220" t="s">
        <v>646</v>
      </c>
      <c r="E220" s="1">
        <v>298450</v>
      </c>
      <c r="F220" t="s">
        <v>105</v>
      </c>
      <c r="G220" t="s">
        <v>647</v>
      </c>
      <c r="H220" t="s">
        <v>43</v>
      </c>
    </row>
    <row r="221" spans="1:8" x14ac:dyDescent="0.2">
      <c r="A221" t="s">
        <v>27</v>
      </c>
      <c r="B221" t="s">
        <v>418</v>
      </c>
      <c r="C221" t="s">
        <v>648</v>
      </c>
      <c r="D221" t="s">
        <v>649</v>
      </c>
      <c r="E221" s="1">
        <v>173437.5</v>
      </c>
      <c r="F221" t="s">
        <v>47</v>
      </c>
      <c r="G221" t="s">
        <v>592</v>
      </c>
      <c r="H221" t="s">
        <v>101</v>
      </c>
    </row>
    <row r="222" spans="1:8" x14ac:dyDescent="0.2">
      <c r="A222" t="s">
        <v>27</v>
      </c>
      <c r="B222" t="s">
        <v>39</v>
      </c>
      <c r="C222" t="s">
        <v>181</v>
      </c>
      <c r="D222" t="s">
        <v>182</v>
      </c>
      <c r="E222" s="1">
        <v>336750</v>
      </c>
      <c r="F222" t="s">
        <v>37</v>
      </c>
      <c r="G222" t="s">
        <v>183</v>
      </c>
      <c r="H222" t="s">
        <v>33</v>
      </c>
    </row>
    <row r="223" spans="1:8" x14ac:dyDescent="0.2">
      <c r="A223" t="s">
        <v>27</v>
      </c>
      <c r="B223" t="s">
        <v>350</v>
      </c>
      <c r="C223" t="s">
        <v>650</v>
      </c>
      <c r="D223" t="s">
        <v>651</v>
      </c>
      <c r="E223" s="1">
        <v>429831</v>
      </c>
      <c r="F223" t="s">
        <v>105</v>
      </c>
      <c r="G223" t="s">
        <v>652</v>
      </c>
      <c r="H223" t="s">
        <v>78</v>
      </c>
    </row>
    <row r="224" spans="1:8" x14ac:dyDescent="0.2">
      <c r="A224" t="s">
        <v>64</v>
      </c>
      <c r="B224" t="s">
        <v>123</v>
      </c>
      <c r="C224" t="s">
        <v>653</v>
      </c>
      <c r="D224" t="s">
        <v>654</v>
      </c>
      <c r="E224" s="1">
        <v>151800</v>
      </c>
      <c r="F224" t="s">
        <v>31</v>
      </c>
      <c r="G224" t="s">
        <v>267</v>
      </c>
      <c r="H224" t="s">
        <v>96</v>
      </c>
    </row>
    <row r="225" spans="1:8" x14ac:dyDescent="0.2">
      <c r="A225" t="s">
        <v>27</v>
      </c>
      <c r="B225" t="s">
        <v>123</v>
      </c>
      <c r="C225" t="s">
        <v>655</v>
      </c>
      <c r="D225" t="s">
        <v>656</v>
      </c>
      <c r="E225" s="1">
        <v>202400</v>
      </c>
      <c r="F225" t="s">
        <v>31</v>
      </c>
      <c r="G225" t="s">
        <v>106</v>
      </c>
      <c r="H225" t="s">
        <v>96</v>
      </c>
    </row>
    <row r="226" spans="1:8" x14ac:dyDescent="0.2">
      <c r="A226" t="s">
        <v>27</v>
      </c>
      <c r="B226" t="s">
        <v>299</v>
      </c>
      <c r="C226" t="s">
        <v>657</v>
      </c>
      <c r="D226" t="s">
        <v>658</v>
      </c>
      <c r="E226" s="1">
        <v>236237.5</v>
      </c>
      <c r="F226" t="s">
        <v>47</v>
      </c>
      <c r="G226" t="s">
        <v>659</v>
      </c>
      <c r="H226" t="s">
        <v>72</v>
      </c>
    </row>
    <row r="227" spans="1:8" x14ac:dyDescent="0.2">
      <c r="A227" t="s">
        <v>27</v>
      </c>
      <c r="B227" t="s">
        <v>153</v>
      </c>
      <c r="C227" t="s">
        <v>660</v>
      </c>
      <c r="D227" t="s">
        <v>661</v>
      </c>
      <c r="E227" s="1">
        <v>161538.13</v>
      </c>
      <c r="F227" t="s">
        <v>105</v>
      </c>
      <c r="G227" t="s">
        <v>662</v>
      </c>
      <c r="H227" t="s">
        <v>72</v>
      </c>
    </row>
    <row r="228" spans="1:8" x14ac:dyDescent="0.2">
      <c r="A228" t="s">
        <v>27</v>
      </c>
      <c r="B228" t="s">
        <v>153</v>
      </c>
      <c r="C228" t="s">
        <v>663</v>
      </c>
      <c r="D228" t="s">
        <v>664</v>
      </c>
      <c r="E228" s="1">
        <v>161538.13</v>
      </c>
      <c r="F228" t="s">
        <v>105</v>
      </c>
      <c r="G228" t="s">
        <v>665</v>
      </c>
      <c r="H228" t="s">
        <v>72</v>
      </c>
    </row>
    <row r="229" spans="1:8" x14ac:dyDescent="0.2">
      <c r="A229" t="s">
        <v>27</v>
      </c>
      <c r="B229" t="s">
        <v>123</v>
      </c>
      <c r="C229" t="s">
        <v>666</v>
      </c>
      <c r="D229" t="s">
        <v>667</v>
      </c>
      <c r="E229" s="1">
        <v>59375</v>
      </c>
      <c r="F229" t="s">
        <v>31</v>
      </c>
      <c r="G229" t="s">
        <v>668</v>
      </c>
      <c r="H229" t="s">
        <v>43</v>
      </c>
    </row>
    <row r="230" spans="1:8" x14ac:dyDescent="0.2">
      <c r="A230" t="s">
        <v>27</v>
      </c>
      <c r="B230" t="s">
        <v>669</v>
      </c>
      <c r="C230" t="s">
        <v>670</v>
      </c>
      <c r="D230" t="s">
        <v>671</v>
      </c>
      <c r="E230" s="1">
        <v>23615</v>
      </c>
      <c r="F230" t="s">
        <v>47</v>
      </c>
      <c r="G230" t="s">
        <v>672</v>
      </c>
      <c r="H230" t="s">
        <v>78</v>
      </c>
    </row>
    <row r="231" spans="1:8" x14ac:dyDescent="0.2">
      <c r="A231" t="s">
        <v>27</v>
      </c>
      <c r="B231" t="s">
        <v>216</v>
      </c>
      <c r="C231" t="s">
        <v>673</v>
      </c>
      <c r="D231" t="s">
        <v>674</v>
      </c>
      <c r="E231" s="1">
        <v>0</v>
      </c>
      <c r="F231" t="s">
        <v>47</v>
      </c>
      <c r="G231" t="s">
        <v>471</v>
      </c>
      <c r="H231" t="s">
        <v>207</v>
      </c>
    </row>
    <row r="232" spans="1:8" x14ac:dyDescent="0.2">
      <c r="A232" t="s">
        <v>27</v>
      </c>
      <c r="B232" t="s">
        <v>65</v>
      </c>
      <c r="C232" t="s">
        <v>675</v>
      </c>
      <c r="D232" t="s">
        <v>676</v>
      </c>
      <c r="E232" s="1">
        <v>534375</v>
      </c>
      <c r="F232" t="s">
        <v>31</v>
      </c>
      <c r="G232" t="s">
        <v>677</v>
      </c>
      <c r="H232" t="s">
        <v>78</v>
      </c>
    </row>
    <row r="233" spans="1:8" x14ac:dyDescent="0.2">
      <c r="A233" t="s">
        <v>27</v>
      </c>
      <c r="B233" t="s">
        <v>196</v>
      </c>
      <c r="C233" t="s">
        <v>678</v>
      </c>
      <c r="D233" t="s">
        <v>679</v>
      </c>
      <c r="E233" s="1">
        <v>135437</v>
      </c>
      <c r="F233" t="s">
        <v>31</v>
      </c>
      <c r="G233" t="s">
        <v>567</v>
      </c>
      <c r="H233" t="s">
        <v>101</v>
      </c>
    </row>
    <row r="234" spans="1:8" x14ac:dyDescent="0.2">
      <c r="A234" t="s">
        <v>27</v>
      </c>
      <c r="B234" t="s">
        <v>680</v>
      </c>
      <c r="C234" t="s">
        <v>310</v>
      </c>
      <c r="D234" t="s">
        <v>311</v>
      </c>
      <c r="E234" s="1">
        <v>140913.75</v>
      </c>
      <c r="F234" t="s">
        <v>76</v>
      </c>
      <c r="G234" t="s">
        <v>53</v>
      </c>
      <c r="H234" t="s">
        <v>54</v>
      </c>
    </row>
    <row r="235" spans="1:8" x14ac:dyDescent="0.2">
      <c r="A235" t="s">
        <v>27</v>
      </c>
      <c r="B235" t="s">
        <v>44</v>
      </c>
      <c r="C235" t="s">
        <v>681</v>
      </c>
      <c r="D235" t="s">
        <v>682</v>
      </c>
      <c r="E235" s="1">
        <v>285000</v>
      </c>
      <c r="F235" t="s">
        <v>47</v>
      </c>
      <c r="G235" t="s">
        <v>683</v>
      </c>
      <c r="H235" t="s">
        <v>135</v>
      </c>
    </row>
    <row r="236" spans="1:8" x14ac:dyDescent="0.2">
      <c r="A236" t="s">
        <v>27</v>
      </c>
      <c r="B236" t="s">
        <v>684</v>
      </c>
      <c r="C236" t="s">
        <v>685</v>
      </c>
      <c r="D236" t="s">
        <v>686</v>
      </c>
      <c r="E236" s="1">
        <v>119593.75</v>
      </c>
      <c r="F236" t="s">
        <v>76</v>
      </c>
      <c r="G236" t="s">
        <v>687</v>
      </c>
      <c r="H236" t="s">
        <v>207</v>
      </c>
    </row>
    <row r="237" spans="1:8" x14ac:dyDescent="0.2">
      <c r="A237" t="s">
        <v>27</v>
      </c>
      <c r="B237" t="s">
        <v>79</v>
      </c>
      <c r="C237" t="s">
        <v>688</v>
      </c>
      <c r="D237" t="s">
        <v>81</v>
      </c>
      <c r="E237" s="1">
        <v>545937.5</v>
      </c>
      <c r="F237" t="s">
        <v>31</v>
      </c>
      <c r="G237" t="s">
        <v>92</v>
      </c>
      <c r="H237" t="s">
        <v>54</v>
      </c>
    </row>
    <row r="238" spans="1:8" x14ac:dyDescent="0.2">
      <c r="A238" t="s">
        <v>27</v>
      </c>
      <c r="B238" t="s">
        <v>79</v>
      </c>
      <c r="C238" t="s">
        <v>689</v>
      </c>
      <c r="D238" t="s">
        <v>690</v>
      </c>
      <c r="E238" s="1">
        <v>18400</v>
      </c>
      <c r="F238" t="s">
        <v>31</v>
      </c>
      <c r="G238" t="s">
        <v>267</v>
      </c>
      <c r="H238" t="s">
        <v>96</v>
      </c>
    </row>
    <row r="239" spans="1:8" x14ac:dyDescent="0.2">
      <c r="A239" t="s">
        <v>27</v>
      </c>
      <c r="B239" t="s">
        <v>453</v>
      </c>
      <c r="C239" t="s">
        <v>691</v>
      </c>
      <c r="D239" t="s">
        <v>692</v>
      </c>
      <c r="E239" s="1">
        <v>439375</v>
      </c>
      <c r="F239" t="s">
        <v>105</v>
      </c>
      <c r="G239" t="s">
        <v>693</v>
      </c>
      <c r="H239" t="s">
        <v>43</v>
      </c>
    </row>
    <row r="240" spans="1:8" x14ac:dyDescent="0.2">
      <c r="A240" t="s">
        <v>27</v>
      </c>
      <c r="B240" t="s">
        <v>453</v>
      </c>
      <c r="C240" t="s">
        <v>694</v>
      </c>
      <c r="D240" t="s">
        <v>695</v>
      </c>
      <c r="E240" s="1">
        <v>73600</v>
      </c>
      <c r="F240" t="s">
        <v>105</v>
      </c>
      <c r="G240" t="s">
        <v>106</v>
      </c>
      <c r="H240" t="s">
        <v>96</v>
      </c>
    </row>
    <row r="241" spans="1:8" x14ac:dyDescent="0.2">
      <c r="A241" t="s">
        <v>27</v>
      </c>
      <c r="B241" t="s">
        <v>50</v>
      </c>
      <c r="C241" t="s">
        <v>604</v>
      </c>
      <c r="D241" t="s">
        <v>605</v>
      </c>
      <c r="E241" s="1">
        <v>168750</v>
      </c>
      <c r="F241" t="s">
        <v>31</v>
      </c>
      <c r="G241" t="s">
        <v>160</v>
      </c>
      <c r="H241" t="s">
        <v>161</v>
      </c>
    </row>
    <row r="242" spans="1:8" x14ac:dyDescent="0.2">
      <c r="A242" t="s">
        <v>27</v>
      </c>
      <c r="B242" t="s">
        <v>696</v>
      </c>
      <c r="C242" t="s">
        <v>51</v>
      </c>
      <c r="D242" t="s">
        <v>52</v>
      </c>
      <c r="E242" s="1">
        <v>369450</v>
      </c>
      <c r="F242" t="s">
        <v>37</v>
      </c>
      <c r="G242" t="s">
        <v>53</v>
      </c>
      <c r="H242" t="s">
        <v>54</v>
      </c>
    </row>
    <row r="243" spans="1:8" x14ac:dyDescent="0.2">
      <c r="A243" t="s">
        <v>27</v>
      </c>
      <c r="B243" t="s">
        <v>203</v>
      </c>
      <c r="C243" t="s">
        <v>697</v>
      </c>
      <c r="D243" t="s">
        <v>698</v>
      </c>
      <c r="E243" s="1">
        <v>1161736.8</v>
      </c>
      <c r="F243" t="s">
        <v>105</v>
      </c>
      <c r="G243" t="s">
        <v>699</v>
      </c>
      <c r="H243" t="s">
        <v>135</v>
      </c>
    </row>
    <row r="244" spans="1:8" x14ac:dyDescent="0.2">
      <c r="A244" t="s">
        <v>27</v>
      </c>
      <c r="B244" t="s">
        <v>203</v>
      </c>
      <c r="C244" t="s">
        <v>700</v>
      </c>
      <c r="D244" t="s">
        <v>701</v>
      </c>
      <c r="E244" s="1">
        <v>25042.5</v>
      </c>
      <c r="F244" t="s">
        <v>105</v>
      </c>
      <c r="G244" t="s">
        <v>702</v>
      </c>
      <c r="H244" t="s">
        <v>161</v>
      </c>
    </row>
    <row r="245" spans="1:8" x14ac:dyDescent="0.2">
      <c r="A245" t="s">
        <v>27</v>
      </c>
      <c r="B245" t="s">
        <v>102</v>
      </c>
      <c r="C245" t="s">
        <v>310</v>
      </c>
      <c r="D245" t="s">
        <v>311</v>
      </c>
      <c r="E245" s="1">
        <v>591602.5</v>
      </c>
      <c r="F245" t="s">
        <v>105</v>
      </c>
      <c r="G245" t="s">
        <v>53</v>
      </c>
      <c r="H245" t="s">
        <v>54</v>
      </c>
    </row>
    <row r="246" spans="1:8" x14ac:dyDescent="0.2">
      <c r="A246" t="s">
        <v>27</v>
      </c>
      <c r="B246" t="s">
        <v>123</v>
      </c>
      <c r="C246" t="s">
        <v>703</v>
      </c>
      <c r="D246" t="s">
        <v>704</v>
      </c>
      <c r="E246" s="1">
        <v>196526.13</v>
      </c>
      <c r="F246" t="s">
        <v>31</v>
      </c>
      <c r="G246" t="s">
        <v>705</v>
      </c>
      <c r="H246" t="s">
        <v>135</v>
      </c>
    </row>
    <row r="247" spans="1:8" x14ac:dyDescent="0.2">
      <c r="A247" t="s">
        <v>27</v>
      </c>
      <c r="B247" t="s">
        <v>123</v>
      </c>
      <c r="C247" t="s">
        <v>706</v>
      </c>
      <c r="D247" t="s">
        <v>707</v>
      </c>
      <c r="E247" s="1">
        <v>233244</v>
      </c>
      <c r="F247" t="s">
        <v>31</v>
      </c>
      <c r="G247" t="s">
        <v>708</v>
      </c>
      <c r="H247" t="s">
        <v>96</v>
      </c>
    </row>
    <row r="248" spans="1:8" x14ac:dyDescent="0.2">
      <c r="A248" t="s">
        <v>27</v>
      </c>
      <c r="B248" t="s">
        <v>212</v>
      </c>
      <c r="C248" t="s">
        <v>709</v>
      </c>
      <c r="D248" t="s">
        <v>710</v>
      </c>
      <c r="E248" s="1">
        <v>37500</v>
      </c>
      <c r="F248" t="s">
        <v>105</v>
      </c>
      <c r="G248" t="s">
        <v>711</v>
      </c>
      <c r="H248" t="s">
        <v>86</v>
      </c>
    </row>
    <row r="249" spans="1:8" x14ac:dyDescent="0.2">
      <c r="A249" t="s">
        <v>27</v>
      </c>
      <c r="B249" t="s">
        <v>388</v>
      </c>
      <c r="C249" t="s">
        <v>69</v>
      </c>
      <c r="D249" t="s">
        <v>70</v>
      </c>
      <c r="E249" s="1">
        <v>159500</v>
      </c>
      <c r="F249" t="s">
        <v>47</v>
      </c>
      <c r="G249" t="s">
        <v>71</v>
      </c>
      <c r="H249" t="s">
        <v>72</v>
      </c>
    </row>
    <row r="250" spans="1:8" x14ac:dyDescent="0.2">
      <c r="A250" t="s">
        <v>27</v>
      </c>
      <c r="B250" t="s">
        <v>192</v>
      </c>
      <c r="C250" t="s">
        <v>712</v>
      </c>
      <c r="D250" t="s">
        <v>713</v>
      </c>
      <c r="E250" s="1">
        <v>227942.5</v>
      </c>
      <c r="F250" t="s">
        <v>31</v>
      </c>
      <c r="G250" t="s">
        <v>714</v>
      </c>
      <c r="H250" t="s">
        <v>101</v>
      </c>
    </row>
    <row r="251" spans="1:8" x14ac:dyDescent="0.2">
      <c r="A251" t="s">
        <v>27</v>
      </c>
      <c r="B251" t="s">
        <v>65</v>
      </c>
      <c r="C251" t="s">
        <v>638</v>
      </c>
      <c r="D251" t="s">
        <v>639</v>
      </c>
      <c r="E251" s="1">
        <v>49600</v>
      </c>
      <c r="F251" t="s">
        <v>31</v>
      </c>
      <c r="G251" t="s">
        <v>640</v>
      </c>
      <c r="H251" t="s">
        <v>207</v>
      </c>
    </row>
    <row r="252" spans="1:8" x14ac:dyDescent="0.2">
      <c r="A252" t="s">
        <v>27</v>
      </c>
      <c r="B252" t="s">
        <v>39</v>
      </c>
      <c r="C252" t="s">
        <v>715</v>
      </c>
      <c r="D252" t="s">
        <v>716</v>
      </c>
      <c r="E252" s="1">
        <v>201395</v>
      </c>
      <c r="F252" t="s">
        <v>37</v>
      </c>
      <c r="G252" t="s">
        <v>717</v>
      </c>
      <c r="H252" t="s">
        <v>33</v>
      </c>
    </row>
    <row r="253" spans="1:8" x14ac:dyDescent="0.2">
      <c r="A253" t="s">
        <v>27</v>
      </c>
      <c r="B253" t="s">
        <v>527</v>
      </c>
      <c r="C253" t="s">
        <v>718</v>
      </c>
      <c r="D253" t="s">
        <v>719</v>
      </c>
      <c r="E253" s="1">
        <v>143750</v>
      </c>
      <c r="F253" t="s">
        <v>37</v>
      </c>
      <c r="G253" t="s">
        <v>720</v>
      </c>
      <c r="H253" t="s">
        <v>72</v>
      </c>
    </row>
    <row r="254" spans="1:8" x14ac:dyDescent="0.2">
      <c r="A254" t="s">
        <v>27</v>
      </c>
      <c r="B254" t="s">
        <v>721</v>
      </c>
      <c r="C254" t="s">
        <v>495</v>
      </c>
      <c r="D254" t="s">
        <v>496</v>
      </c>
      <c r="E254" s="1">
        <v>225450</v>
      </c>
      <c r="F254" t="s">
        <v>47</v>
      </c>
      <c r="G254" t="s">
        <v>497</v>
      </c>
      <c r="H254" t="s">
        <v>96</v>
      </c>
    </row>
    <row r="255" spans="1:8" x14ac:dyDescent="0.2">
      <c r="A255" t="s">
        <v>27</v>
      </c>
      <c r="B255" t="s">
        <v>203</v>
      </c>
      <c r="C255" t="s">
        <v>722</v>
      </c>
      <c r="D255" t="s">
        <v>723</v>
      </c>
      <c r="E255" s="1">
        <v>235738</v>
      </c>
      <c r="F255" t="s">
        <v>105</v>
      </c>
      <c r="G255" t="s">
        <v>724</v>
      </c>
      <c r="H255" t="s">
        <v>72</v>
      </c>
    </row>
    <row r="256" spans="1:8" x14ac:dyDescent="0.2">
      <c r="A256" t="s">
        <v>27</v>
      </c>
      <c r="B256" t="s">
        <v>123</v>
      </c>
      <c r="C256" t="s">
        <v>725</v>
      </c>
      <c r="D256" t="s">
        <v>726</v>
      </c>
      <c r="E256" s="1">
        <v>230000</v>
      </c>
      <c r="F256" t="s">
        <v>31</v>
      </c>
      <c r="G256" t="s">
        <v>106</v>
      </c>
      <c r="H256" t="s">
        <v>96</v>
      </c>
    </row>
    <row r="257" spans="1:8" x14ac:dyDescent="0.2">
      <c r="A257" t="s">
        <v>27</v>
      </c>
      <c r="B257" t="s">
        <v>196</v>
      </c>
      <c r="C257" t="s">
        <v>727</v>
      </c>
      <c r="D257" t="s">
        <v>728</v>
      </c>
      <c r="E257" s="1">
        <v>265153.68</v>
      </c>
      <c r="F257" t="s">
        <v>31</v>
      </c>
      <c r="G257" t="s">
        <v>165</v>
      </c>
      <c r="H257" t="s">
        <v>96</v>
      </c>
    </row>
    <row r="258" spans="1:8" x14ac:dyDescent="0.2">
      <c r="A258" t="s">
        <v>27</v>
      </c>
      <c r="B258" t="s">
        <v>729</v>
      </c>
      <c r="C258" t="s">
        <v>375</v>
      </c>
      <c r="D258" t="s">
        <v>376</v>
      </c>
      <c r="E258" s="1">
        <v>292350</v>
      </c>
      <c r="F258" t="s">
        <v>47</v>
      </c>
      <c r="G258" t="s">
        <v>377</v>
      </c>
      <c r="H258" t="s">
        <v>78</v>
      </c>
    </row>
    <row r="259" spans="1:8" x14ac:dyDescent="0.2">
      <c r="A259" t="s">
        <v>27</v>
      </c>
      <c r="B259" t="s">
        <v>203</v>
      </c>
      <c r="C259" t="s">
        <v>730</v>
      </c>
      <c r="D259" t="s">
        <v>731</v>
      </c>
      <c r="E259" s="1">
        <v>225000</v>
      </c>
      <c r="F259" t="s">
        <v>105</v>
      </c>
      <c r="G259" t="s">
        <v>732</v>
      </c>
      <c r="H259" t="s">
        <v>135</v>
      </c>
    </row>
    <row r="260" spans="1:8" x14ac:dyDescent="0.2">
      <c r="A260" t="s">
        <v>64</v>
      </c>
      <c r="B260" t="s">
        <v>733</v>
      </c>
      <c r="C260" t="s">
        <v>734</v>
      </c>
      <c r="D260" t="s">
        <v>735</v>
      </c>
      <c r="E260" s="1">
        <v>75000</v>
      </c>
      <c r="F260" t="s">
        <v>47</v>
      </c>
      <c r="G260" t="s">
        <v>736</v>
      </c>
      <c r="H260" t="s">
        <v>207</v>
      </c>
    </row>
    <row r="261" spans="1:8" x14ac:dyDescent="0.2">
      <c r="A261" t="s">
        <v>27</v>
      </c>
      <c r="B261" t="s">
        <v>131</v>
      </c>
      <c r="C261" t="s">
        <v>737</v>
      </c>
      <c r="D261" t="s">
        <v>738</v>
      </c>
      <c r="E261" s="1">
        <v>205825</v>
      </c>
      <c r="F261" t="s">
        <v>47</v>
      </c>
      <c r="G261" t="s">
        <v>739</v>
      </c>
      <c r="H261" t="s">
        <v>135</v>
      </c>
    </row>
    <row r="262" spans="1:8" x14ac:dyDescent="0.2">
      <c r="A262" t="s">
        <v>27</v>
      </c>
      <c r="B262" t="s">
        <v>418</v>
      </c>
      <c r="C262" t="s">
        <v>740</v>
      </c>
      <c r="D262" t="s">
        <v>741</v>
      </c>
      <c r="E262" s="1">
        <v>53550</v>
      </c>
      <c r="F262" t="s">
        <v>47</v>
      </c>
      <c r="G262" t="s">
        <v>742</v>
      </c>
      <c r="H262" t="s">
        <v>72</v>
      </c>
    </row>
    <row r="263" spans="1:8" x14ac:dyDescent="0.2">
      <c r="A263" t="s">
        <v>27</v>
      </c>
      <c r="B263" t="s">
        <v>102</v>
      </c>
      <c r="C263" t="s">
        <v>743</v>
      </c>
      <c r="D263" t="s">
        <v>744</v>
      </c>
      <c r="E263" s="1">
        <v>276300</v>
      </c>
      <c r="F263" t="s">
        <v>105</v>
      </c>
      <c r="G263" t="s">
        <v>745</v>
      </c>
      <c r="H263" t="s">
        <v>43</v>
      </c>
    </row>
    <row r="264" spans="1:8" x14ac:dyDescent="0.2">
      <c r="A264" t="s">
        <v>27</v>
      </c>
      <c r="B264" t="s">
        <v>44</v>
      </c>
      <c r="C264" t="s">
        <v>303</v>
      </c>
      <c r="D264" t="s">
        <v>304</v>
      </c>
      <c r="E264" s="1">
        <v>187906.25</v>
      </c>
      <c r="F264" t="s">
        <v>47</v>
      </c>
      <c r="G264" t="s">
        <v>168</v>
      </c>
      <c r="H264" t="s">
        <v>72</v>
      </c>
    </row>
    <row r="265" spans="1:8" x14ac:dyDescent="0.2">
      <c r="A265" t="s">
        <v>27</v>
      </c>
      <c r="B265" t="s">
        <v>123</v>
      </c>
      <c r="C265" t="s">
        <v>746</v>
      </c>
      <c r="D265" t="s">
        <v>747</v>
      </c>
      <c r="E265" s="1">
        <v>90000</v>
      </c>
      <c r="F265" t="s">
        <v>31</v>
      </c>
      <c r="G265" t="s">
        <v>748</v>
      </c>
      <c r="H265" t="s">
        <v>254</v>
      </c>
    </row>
    <row r="266" spans="1:8" x14ac:dyDescent="0.2">
      <c r="A266" t="s">
        <v>27</v>
      </c>
      <c r="B266" t="s">
        <v>299</v>
      </c>
      <c r="C266" t="s">
        <v>66</v>
      </c>
      <c r="D266" t="s">
        <v>67</v>
      </c>
      <c r="E266" s="1">
        <v>50000</v>
      </c>
      <c r="F266" t="s">
        <v>47</v>
      </c>
      <c r="G266" t="s">
        <v>68</v>
      </c>
      <c r="H266" t="s">
        <v>54</v>
      </c>
    </row>
    <row r="267" spans="1:8" x14ac:dyDescent="0.2">
      <c r="A267" t="s">
        <v>27</v>
      </c>
      <c r="B267" t="s">
        <v>123</v>
      </c>
      <c r="C267" t="s">
        <v>749</v>
      </c>
      <c r="D267" t="s">
        <v>750</v>
      </c>
      <c r="E267" s="1">
        <v>65250</v>
      </c>
      <c r="F267" t="s">
        <v>31</v>
      </c>
      <c r="G267" t="s">
        <v>751</v>
      </c>
      <c r="H267" t="s">
        <v>43</v>
      </c>
    </row>
    <row r="268" spans="1:8" x14ac:dyDescent="0.2">
      <c r="A268" t="s">
        <v>27</v>
      </c>
      <c r="B268" t="s">
        <v>569</v>
      </c>
      <c r="C268" t="s">
        <v>752</v>
      </c>
      <c r="D268" t="s">
        <v>753</v>
      </c>
      <c r="E268" s="1">
        <v>208750</v>
      </c>
      <c r="F268" t="s">
        <v>31</v>
      </c>
      <c r="G268" t="s">
        <v>754</v>
      </c>
      <c r="H268" t="s">
        <v>161</v>
      </c>
    </row>
    <row r="269" spans="1:8" x14ac:dyDescent="0.2">
      <c r="A269" t="s">
        <v>64</v>
      </c>
      <c r="B269" t="s">
        <v>755</v>
      </c>
      <c r="C269" t="s">
        <v>756</v>
      </c>
      <c r="D269" t="s">
        <v>757</v>
      </c>
      <c r="E269" s="1">
        <v>0</v>
      </c>
      <c r="F269" t="s">
        <v>76</v>
      </c>
      <c r="G269" t="s">
        <v>758</v>
      </c>
      <c r="H269" t="s">
        <v>224</v>
      </c>
    </row>
    <row r="270" spans="1:8" x14ac:dyDescent="0.2">
      <c r="A270" t="s">
        <v>27</v>
      </c>
      <c r="B270" t="s">
        <v>196</v>
      </c>
      <c r="C270" t="s">
        <v>759</v>
      </c>
      <c r="D270" t="s">
        <v>760</v>
      </c>
      <c r="E270" s="1">
        <v>275000</v>
      </c>
      <c r="F270" t="s">
        <v>31</v>
      </c>
      <c r="G270" t="s">
        <v>761</v>
      </c>
      <c r="H270" t="s">
        <v>224</v>
      </c>
    </row>
    <row r="271" spans="1:8" x14ac:dyDescent="0.2">
      <c r="A271" t="s">
        <v>27</v>
      </c>
      <c r="B271" t="s">
        <v>28</v>
      </c>
      <c r="C271" t="s">
        <v>762</v>
      </c>
      <c r="D271" t="s">
        <v>763</v>
      </c>
      <c r="E271" s="1">
        <v>137500</v>
      </c>
      <c r="F271" t="s">
        <v>31</v>
      </c>
      <c r="G271" t="s">
        <v>764</v>
      </c>
      <c r="H271" t="s">
        <v>43</v>
      </c>
    </row>
    <row r="272" spans="1:8" x14ac:dyDescent="0.2">
      <c r="A272" t="s">
        <v>27</v>
      </c>
      <c r="B272" t="s">
        <v>680</v>
      </c>
      <c r="C272" t="s">
        <v>765</v>
      </c>
      <c r="D272" t="s">
        <v>766</v>
      </c>
      <c r="E272" s="1">
        <v>211250</v>
      </c>
      <c r="F272" t="s">
        <v>76</v>
      </c>
      <c r="G272" t="s">
        <v>767</v>
      </c>
      <c r="H272" t="s">
        <v>236</v>
      </c>
    </row>
    <row r="273" spans="1:8" x14ac:dyDescent="0.2">
      <c r="A273" t="s">
        <v>27</v>
      </c>
      <c r="B273" t="s">
        <v>184</v>
      </c>
      <c r="C273" t="s">
        <v>181</v>
      </c>
      <c r="D273" t="s">
        <v>182</v>
      </c>
      <c r="E273" s="1">
        <v>147625</v>
      </c>
      <c r="F273" t="s">
        <v>37</v>
      </c>
      <c r="G273" t="s">
        <v>183</v>
      </c>
      <c r="H273" t="s">
        <v>33</v>
      </c>
    </row>
    <row r="274" spans="1:8" x14ac:dyDescent="0.2">
      <c r="A274" t="s">
        <v>27</v>
      </c>
      <c r="B274" t="s">
        <v>768</v>
      </c>
      <c r="C274" t="s">
        <v>51</v>
      </c>
      <c r="D274" t="s">
        <v>52</v>
      </c>
      <c r="E274" s="1">
        <v>241032.5</v>
      </c>
      <c r="F274" t="s">
        <v>37</v>
      </c>
      <c r="G274" t="s">
        <v>53</v>
      </c>
      <c r="H274" t="s">
        <v>54</v>
      </c>
    </row>
    <row r="275" spans="1:8" x14ac:dyDescent="0.2">
      <c r="A275" t="s">
        <v>27</v>
      </c>
      <c r="B275" t="s">
        <v>684</v>
      </c>
      <c r="C275" t="s">
        <v>769</v>
      </c>
      <c r="D275" t="s">
        <v>770</v>
      </c>
      <c r="E275" s="1">
        <v>0</v>
      </c>
      <c r="F275" t="s">
        <v>76</v>
      </c>
      <c r="G275" t="s">
        <v>771</v>
      </c>
      <c r="H275" t="s">
        <v>224</v>
      </c>
    </row>
    <row r="276" spans="1:8" x14ac:dyDescent="0.2">
      <c r="A276" t="s">
        <v>27</v>
      </c>
      <c r="B276" t="s">
        <v>65</v>
      </c>
      <c r="C276" t="s">
        <v>772</v>
      </c>
      <c r="D276" t="s">
        <v>773</v>
      </c>
      <c r="E276" s="1">
        <v>462500</v>
      </c>
      <c r="F276" t="s">
        <v>31</v>
      </c>
      <c r="G276" t="s">
        <v>774</v>
      </c>
      <c r="H276" t="s">
        <v>72</v>
      </c>
    </row>
    <row r="277" spans="1:8" x14ac:dyDescent="0.2">
      <c r="A277" t="s">
        <v>27</v>
      </c>
      <c r="B277" t="s">
        <v>65</v>
      </c>
      <c r="C277" t="s">
        <v>775</v>
      </c>
      <c r="D277" t="s">
        <v>776</v>
      </c>
      <c r="E277" s="1">
        <v>0</v>
      </c>
      <c r="F277" t="s">
        <v>31</v>
      </c>
      <c r="G277" t="s">
        <v>777</v>
      </c>
      <c r="H277" t="s">
        <v>96</v>
      </c>
    </row>
    <row r="278" spans="1:8" x14ac:dyDescent="0.2">
      <c r="A278" t="s">
        <v>64</v>
      </c>
      <c r="B278" t="s">
        <v>65</v>
      </c>
      <c r="C278" t="s">
        <v>778</v>
      </c>
      <c r="D278" t="s">
        <v>779</v>
      </c>
      <c r="E278" s="1">
        <v>960750</v>
      </c>
      <c r="F278" t="s">
        <v>31</v>
      </c>
      <c r="G278" t="s">
        <v>780</v>
      </c>
      <c r="H278" t="s">
        <v>33</v>
      </c>
    </row>
    <row r="279" spans="1:8" x14ac:dyDescent="0.2">
      <c r="A279" t="s">
        <v>27</v>
      </c>
      <c r="B279" t="s">
        <v>284</v>
      </c>
      <c r="C279" t="s">
        <v>781</v>
      </c>
      <c r="D279" t="s">
        <v>782</v>
      </c>
      <c r="E279" s="1">
        <v>180245</v>
      </c>
      <c r="F279" t="s">
        <v>47</v>
      </c>
      <c r="G279" t="s">
        <v>783</v>
      </c>
      <c r="H279" t="s">
        <v>43</v>
      </c>
    </row>
    <row r="280" spans="1:8" x14ac:dyDescent="0.2">
      <c r="A280" t="s">
        <v>27</v>
      </c>
      <c r="B280" t="s">
        <v>79</v>
      </c>
      <c r="C280" t="s">
        <v>784</v>
      </c>
      <c r="D280" t="s">
        <v>785</v>
      </c>
      <c r="E280" s="1">
        <v>405312</v>
      </c>
      <c r="F280" t="s">
        <v>31</v>
      </c>
      <c r="G280" t="s">
        <v>786</v>
      </c>
      <c r="H280" t="s">
        <v>72</v>
      </c>
    </row>
    <row r="281" spans="1:8" x14ac:dyDescent="0.2">
      <c r="A281" t="s">
        <v>64</v>
      </c>
      <c r="B281" t="s">
        <v>79</v>
      </c>
      <c r="C281" t="s">
        <v>787</v>
      </c>
      <c r="D281" t="s">
        <v>788</v>
      </c>
      <c r="E281" s="1">
        <v>2471875</v>
      </c>
      <c r="F281" t="s">
        <v>31</v>
      </c>
      <c r="G281" t="s">
        <v>789</v>
      </c>
      <c r="H281" t="s">
        <v>54</v>
      </c>
    </row>
    <row r="282" spans="1:8" x14ac:dyDescent="0.2">
      <c r="A282" t="s">
        <v>27</v>
      </c>
      <c r="B282" t="s">
        <v>790</v>
      </c>
      <c r="C282" t="s">
        <v>616</v>
      </c>
      <c r="D282" t="s">
        <v>617</v>
      </c>
      <c r="E282" s="1">
        <v>90250</v>
      </c>
      <c r="F282" t="s">
        <v>76</v>
      </c>
      <c r="G282" t="s">
        <v>160</v>
      </c>
      <c r="H282" t="s">
        <v>161</v>
      </c>
    </row>
    <row r="283" spans="1:8" x14ac:dyDescent="0.2">
      <c r="A283" t="s">
        <v>27</v>
      </c>
      <c r="B283" t="s">
        <v>203</v>
      </c>
      <c r="C283" t="s">
        <v>791</v>
      </c>
      <c r="D283" t="s">
        <v>792</v>
      </c>
      <c r="E283" s="1">
        <v>652453</v>
      </c>
      <c r="F283" t="s">
        <v>105</v>
      </c>
      <c r="G283" t="s">
        <v>793</v>
      </c>
      <c r="H283" t="s">
        <v>43</v>
      </c>
    </row>
    <row r="284" spans="1:8" x14ac:dyDescent="0.2">
      <c r="A284" t="s">
        <v>27</v>
      </c>
      <c r="B284" t="s">
        <v>232</v>
      </c>
      <c r="C284" t="s">
        <v>794</v>
      </c>
      <c r="D284" t="s">
        <v>795</v>
      </c>
      <c r="E284" s="1">
        <v>110710.09</v>
      </c>
      <c r="F284" t="s">
        <v>105</v>
      </c>
      <c r="G284" t="s">
        <v>796</v>
      </c>
      <c r="H284" t="s">
        <v>236</v>
      </c>
    </row>
    <row r="285" spans="1:8" x14ac:dyDescent="0.2">
      <c r="A285" t="s">
        <v>27</v>
      </c>
      <c r="B285" t="s">
        <v>478</v>
      </c>
      <c r="C285" t="s">
        <v>797</v>
      </c>
      <c r="D285" t="s">
        <v>798</v>
      </c>
      <c r="E285" s="1">
        <v>136375</v>
      </c>
      <c r="F285" t="s">
        <v>105</v>
      </c>
      <c r="G285" t="s">
        <v>799</v>
      </c>
      <c r="H285" t="s">
        <v>72</v>
      </c>
    </row>
    <row r="286" spans="1:8" x14ac:dyDescent="0.2">
      <c r="A286" t="s">
        <v>27</v>
      </c>
      <c r="B286" t="s">
        <v>28</v>
      </c>
      <c r="C286" t="s">
        <v>137</v>
      </c>
      <c r="D286" t="s">
        <v>138</v>
      </c>
      <c r="E286" s="1">
        <v>262700</v>
      </c>
      <c r="F286" t="s">
        <v>31</v>
      </c>
      <c r="G286" t="s">
        <v>139</v>
      </c>
      <c r="H286" t="s">
        <v>43</v>
      </c>
    </row>
    <row r="287" spans="1:8" x14ac:dyDescent="0.2">
      <c r="A287" t="s">
        <v>27</v>
      </c>
      <c r="B287" t="s">
        <v>800</v>
      </c>
      <c r="C287" t="s">
        <v>35</v>
      </c>
      <c r="D287" t="s">
        <v>36</v>
      </c>
      <c r="E287" s="1">
        <v>0</v>
      </c>
      <c r="F287" t="s">
        <v>37</v>
      </c>
      <c r="G287" t="s">
        <v>38</v>
      </c>
      <c r="H287" t="s">
        <v>33</v>
      </c>
    </row>
    <row r="288" spans="1:8" x14ac:dyDescent="0.2">
      <c r="A288" t="s">
        <v>27</v>
      </c>
      <c r="B288" t="s">
        <v>801</v>
      </c>
      <c r="C288" t="s">
        <v>802</v>
      </c>
      <c r="D288" t="s">
        <v>803</v>
      </c>
      <c r="E288" s="1">
        <v>47375</v>
      </c>
      <c r="F288" t="s">
        <v>76</v>
      </c>
      <c r="G288" t="s">
        <v>804</v>
      </c>
      <c r="H288" t="s">
        <v>101</v>
      </c>
    </row>
    <row r="289" spans="1:8" x14ac:dyDescent="0.2">
      <c r="A289" t="s">
        <v>27</v>
      </c>
      <c r="B289" t="s">
        <v>203</v>
      </c>
      <c r="C289" t="s">
        <v>805</v>
      </c>
      <c r="D289" t="s">
        <v>806</v>
      </c>
      <c r="E289" s="1">
        <v>37500</v>
      </c>
      <c r="F289" t="s">
        <v>105</v>
      </c>
      <c r="G289" t="s">
        <v>807</v>
      </c>
      <c r="H289" t="s">
        <v>161</v>
      </c>
    </row>
    <row r="290" spans="1:8" x14ac:dyDescent="0.2">
      <c r="A290" t="s">
        <v>27</v>
      </c>
      <c r="B290" t="s">
        <v>203</v>
      </c>
      <c r="C290" t="s">
        <v>327</v>
      </c>
      <c r="D290" t="s">
        <v>328</v>
      </c>
      <c r="E290" s="1">
        <v>230687.5</v>
      </c>
      <c r="F290" t="s">
        <v>105</v>
      </c>
      <c r="G290" t="s">
        <v>329</v>
      </c>
      <c r="H290" t="s">
        <v>54</v>
      </c>
    </row>
    <row r="291" spans="1:8" x14ac:dyDescent="0.2">
      <c r="A291" t="s">
        <v>27</v>
      </c>
      <c r="B291" t="s">
        <v>808</v>
      </c>
      <c r="C291" t="s">
        <v>108</v>
      </c>
      <c r="D291" t="s">
        <v>109</v>
      </c>
      <c r="E291" s="1">
        <v>140571.88</v>
      </c>
      <c r="F291" t="s">
        <v>76</v>
      </c>
      <c r="G291" t="s">
        <v>110</v>
      </c>
      <c r="H291" t="s">
        <v>72</v>
      </c>
    </row>
    <row r="292" spans="1:8" x14ac:dyDescent="0.2">
      <c r="A292" t="s">
        <v>27</v>
      </c>
      <c r="B292" t="s">
        <v>809</v>
      </c>
      <c r="C292" t="s">
        <v>108</v>
      </c>
      <c r="D292" t="s">
        <v>109</v>
      </c>
      <c r="E292" s="1">
        <v>60515.63</v>
      </c>
      <c r="F292" t="s">
        <v>37</v>
      </c>
      <c r="G292" t="s">
        <v>110</v>
      </c>
      <c r="H292" t="s">
        <v>72</v>
      </c>
    </row>
    <row r="293" spans="1:8" x14ac:dyDescent="0.2">
      <c r="A293" t="s">
        <v>27</v>
      </c>
      <c r="B293" t="s">
        <v>65</v>
      </c>
      <c r="C293" t="s">
        <v>506</v>
      </c>
      <c r="D293" t="s">
        <v>507</v>
      </c>
      <c r="E293" s="1">
        <v>0</v>
      </c>
      <c r="F293" t="s">
        <v>31</v>
      </c>
      <c r="G293" t="s">
        <v>508</v>
      </c>
      <c r="H293" t="s">
        <v>43</v>
      </c>
    </row>
    <row r="294" spans="1:8" x14ac:dyDescent="0.2">
      <c r="A294" t="s">
        <v>27</v>
      </c>
      <c r="B294" t="s">
        <v>680</v>
      </c>
      <c r="C294" t="s">
        <v>475</v>
      </c>
      <c r="D294" t="s">
        <v>476</v>
      </c>
      <c r="E294" s="1">
        <v>106225</v>
      </c>
      <c r="F294" t="s">
        <v>76</v>
      </c>
      <c r="G294" t="s">
        <v>477</v>
      </c>
      <c r="H294" t="s">
        <v>43</v>
      </c>
    </row>
    <row r="295" spans="1:8" x14ac:dyDescent="0.2">
      <c r="A295" t="s">
        <v>27</v>
      </c>
      <c r="B295" t="s">
        <v>810</v>
      </c>
      <c r="C295" t="s">
        <v>811</v>
      </c>
      <c r="D295" t="s">
        <v>812</v>
      </c>
      <c r="E295" s="1">
        <v>280358.75</v>
      </c>
      <c r="F295" t="s">
        <v>105</v>
      </c>
      <c r="G295" t="s">
        <v>813</v>
      </c>
      <c r="H295" t="s">
        <v>43</v>
      </c>
    </row>
    <row r="296" spans="1:8" x14ac:dyDescent="0.2">
      <c r="A296" t="s">
        <v>27</v>
      </c>
      <c r="B296" t="s">
        <v>414</v>
      </c>
      <c r="C296" t="s">
        <v>814</v>
      </c>
      <c r="D296" t="s">
        <v>815</v>
      </c>
      <c r="E296" s="1">
        <v>0</v>
      </c>
      <c r="F296" t="s">
        <v>105</v>
      </c>
      <c r="G296" t="s">
        <v>816</v>
      </c>
      <c r="H296" t="s">
        <v>86</v>
      </c>
    </row>
    <row r="297" spans="1:8" x14ac:dyDescent="0.2">
      <c r="A297" t="s">
        <v>27</v>
      </c>
      <c r="B297" t="s">
        <v>123</v>
      </c>
      <c r="C297" t="s">
        <v>817</v>
      </c>
      <c r="D297" t="s">
        <v>818</v>
      </c>
      <c r="E297" s="1">
        <v>483781</v>
      </c>
      <c r="F297" t="s">
        <v>31</v>
      </c>
      <c r="G297" t="s">
        <v>819</v>
      </c>
      <c r="H297" t="s">
        <v>135</v>
      </c>
    </row>
    <row r="298" spans="1:8" x14ac:dyDescent="0.2">
      <c r="A298" t="s">
        <v>27</v>
      </c>
      <c r="B298" t="s">
        <v>820</v>
      </c>
      <c r="C298" t="s">
        <v>241</v>
      </c>
      <c r="D298" t="s">
        <v>242</v>
      </c>
      <c r="E298" s="1">
        <v>114000</v>
      </c>
      <c r="F298" t="s">
        <v>37</v>
      </c>
      <c r="G298" t="s">
        <v>243</v>
      </c>
      <c r="H298" t="s">
        <v>244</v>
      </c>
    </row>
    <row r="299" spans="1:8" x14ac:dyDescent="0.2">
      <c r="A299" t="s">
        <v>27</v>
      </c>
      <c r="B299" t="s">
        <v>603</v>
      </c>
      <c r="C299" t="s">
        <v>821</v>
      </c>
      <c r="D299" t="s">
        <v>822</v>
      </c>
      <c r="E299" s="1">
        <v>20005</v>
      </c>
      <c r="F299" t="s">
        <v>76</v>
      </c>
      <c r="G299" t="s">
        <v>823</v>
      </c>
      <c r="H299" t="s">
        <v>207</v>
      </c>
    </row>
    <row r="300" spans="1:8" x14ac:dyDescent="0.2">
      <c r="A300" t="s">
        <v>27</v>
      </c>
      <c r="B300" t="s">
        <v>536</v>
      </c>
      <c r="C300" t="s">
        <v>824</v>
      </c>
      <c r="D300" t="s">
        <v>825</v>
      </c>
      <c r="E300" s="1">
        <v>204750</v>
      </c>
      <c r="F300" t="s">
        <v>31</v>
      </c>
      <c r="G300" t="s">
        <v>826</v>
      </c>
      <c r="H300" t="s">
        <v>78</v>
      </c>
    </row>
    <row r="301" spans="1:8" x14ac:dyDescent="0.2">
      <c r="A301" t="s">
        <v>27</v>
      </c>
      <c r="B301" t="s">
        <v>536</v>
      </c>
      <c r="C301" t="s">
        <v>827</v>
      </c>
      <c r="D301" t="s">
        <v>828</v>
      </c>
      <c r="E301" s="1">
        <v>245000</v>
      </c>
      <c r="F301" t="s">
        <v>31</v>
      </c>
      <c r="G301" t="s">
        <v>829</v>
      </c>
      <c r="H301" t="s">
        <v>244</v>
      </c>
    </row>
    <row r="302" spans="1:8" x14ac:dyDescent="0.2">
      <c r="A302" t="s">
        <v>27</v>
      </c>
      <c r="B302" t="s">
        <v>418</v>
      </c>
      <c r="C302" t="s">
        <v>830</v>
      </c>
      <c r="D302" t="s">
        <v>831</v>
      </c>
      <c r="E302" s="1">
        <v>34300</v>
      </c>
      <c r="F302" t="s">
        <v>47</v>
      </c>
      <c r="G302" t="s">
        <v>742</v>
      </c>
      <c r="H302" t="s">
        <v>72</v>
      </c>
    </row>
    <row r="303" spans="1:8" x14ac:dyDescent="0.2">
      <c r="A303" t="s">
        <v>27</v>
      </c>
      <c r="B303" t="s">
        <v>622</v>
      </c>
      <c r="C303" t="s">
        <v>832</v>
      </c>
      <c r="D303" t="s">
        <v>833</v>
      </c>
      <c r="E303" s="1">
        <v>119875</v>
      </c>
      <c r="F303" t="s">
        <v>37</v>
      </c>
      <c r="G303" t="s">
        <v>834</v>
      </c>
      <c r="H303" t="s">
        <v>244</v>
      </c>
    </row>
    <row r="304" spans="1:8" x14ac:dyDescent="0.2">
      <c r="A304" t="s">
        <v>27</v>
      </c>
      <c r="B304" t="s">
        <v>835</v>
      </c>
      <c r="C304" t="s">
        <v>61</v>
      </c>
      <c r="D304" t="s">
        <v>62</v>
      </c>
      <c r="E304" s="1">
        <v>552500</v>
      </c>
      <c r="F304" t="s">
        <v>47</v>
      </c>
      <c r="G304" t="s">
        <v>63</v>
      </c>
      <c r="H304" t="s">
        <v>59</v>
      </c>
    </row>
    <row r="305" spans="1:8" x14ac:dyDescent="0.2">
      <c r="A305" t="s">
        <v>27</v>
      </c>
      <c r="B305" t="s">
        <v>196</v>
      </c>
      <c r="C305" t="s">
        <v>712</v>
      </c>
      <c r="D305" t="s">
        <v>713</v>
      </c>
      <c r="E305" s="1">
        <v>193337.5</v>
      </c>
      <c r="F305" t="s">
        <v>31</v>
      </c>
      <c r="G305" t="s">
        <v>714</v>
      </c>
      <c r="H305" t="s">
        <v>101</v>
      </c>
    </row>
    <row r="306" spans="1:8" x14ac:dyDescent="0.2">
      <c r="A306" t="s">
        <v>27</v>
      </c>
      <c r="B306" t="s">
        <v>79</v>
      </c>
      <c r="C306" t="s">
        <v>836</v>
      </c>
      <c r="D306" t="s">
        <v>837</v>
      </c>
      <c r="E306" s="1">
        <v>193750</v>
      </c>
      <c r="F306" t="s">
        <v>31</v>
      </c>
      <c r="G306" t="s">
        <v>838</v>
      </c>
      <c r="H306" t="s">
        <v>78</v>
      </c>
    </row>
    <row r="307" spans="1:8" x14ac:dyDescent="0.2">
      <c r="A307" t="s">
        <v>27</v>
      </c>
      <c r="B307" t="s">
        <v>65</v>
      </c>
      <c r="C307" t="s">
        <v>383</v>
      </c>
      <c r="D307" t="s">
        <v>384</v>
      </c>
      <c r="E307" s="1">
        <v>64400</v>
      </c>
      <c r="F307" t="s">
        <v>31</v>
      </c>
      <c r="G307" t="s">
        <v>106</v>
      </c>
      <c r="H307" t="s">
        <v>96</v>
      </c>
    </row>
    <row r="308" spans="1:8" x14ac:dyDescent="0.2">
      <c r="A308" t="s">
        <v>27</v>
      </c>
      <c r="B308" t="s">
        <v>212</v>
      </c>
      <c r="C308" t="s">
        <v>839</v>
      </c>
      <c r="D308" t="s">
        <v>840</v>
      </c>
      <c r="E308" s="1">
        <v>107000</v>
      </c>
      <c r="F308" t="s">
        <v>105</v>
      </c>
      <c r="G308" t="s">
        <v>277</v>
      </c>
      <c r="H308" t="s">
        <v>86</v>
      </c>
    </row>
    <row r="309" spans="1:8" x14ac:dyDescent="0.2">
      <c r="A309" t="s">
        <v>64</v>
      </c>
      <c r="B309" t="s">
        <v>212</v>
      </c>
      <c r="C309" t="s">
        <v>841</v>
      </c>
      <c r="D309" t="s">
        <v>842</v>
      </c>
      <c r="E309" s="1">
        <v>419750</v>
      </c>
      <c r="F309" t="s">
        <v>105</v>
      </c>
      <c r="G309" t="s">
        <v>843</v>
      </c>
      <c r="H309" t="s">
        <v>54</v>
      </c>
    </row>
    <row r="310" spans="1:8" x14ac:dyDescent="0.2">
      <c r="A310" t="s">
        <v>27</v>
      </c>
      <c r="B310" t="s">
        <v>212</v>
      </c>
      <c r="C310" t="s">
        <v>844</v>
      </c>
      <c r="D310" t="s">
        <v>845</v>
      </c>
      <c r="E310" s="1">
        <v>130625</v>
      </c>
      <c r="F310" t="s">
        <v>105</v>
      </c>
      <c r="G310" t="s">
        <v>846</v>
      </c>
      <c r="H310" t="s">
        <v>86</v>
      </c>
    </row>
    <row r="311" spans="1:8" x14ac:dyDescent="0.2">
      <c r="A311" t="s">
        <v>27</v>
      </c>
      <c r="B311" t="s">
        <v>847</v>
      </c>
      <c r="C311" t="s">
        <v>848</v>
      </c>
      <c r="D311" t="s">
        <v>849</v>
      </c>
      <c r="E311" s="1">
        <v>10000</v>
      </c>
      <c r="F311" t="s">
        <v>76</v>
      </c>
      <c r="G311" t="s">
        <v>850</v>
      </c>
      <c r="H311" t="s">
        <v>43</v>
      </c>
    </row>
    <row r="312" spans="1:8" x14ac:dyDescent="0.2">
      <c r="A312" t="s">
        <v>27</v>
      </c>
      <c r="B312" t="s">
        <v>34</v>
      </c>
      <c r="C312" t="s">
        <v>715</v>
      </c>
      <c r="D312" t="s">
        <v>716</v>
      </c>
      <c r="E312" s="1">
        <v>108150</v>
      </c>
      <c r="F312" t="s">
        <v>37</v>
      </c>
      <c r="G312" t="s">
        <v>717</v>
      </c>
      <c r="H312" t="s">
        <v>33</v>
      </c>
    </row>
    <row r="313" spans="1:8" x14ac:dyDescent="0.2">
      <c r="A313" t="s">
        <v>27</v>
      </c>
      <c r="B313" t="s">
        <v>203</v>
      </c>
      <c r="C313" t="s">
        <v>851</v>
      </c>
      <c r="D313" t="s">
        <v>852</v>
      </c>
      <c r="E313" s="1">
        <v>27500</v>
      </c>
      <c r="F313" t="s">
        <v>105</v>
      </c>
      <c r="G313" t="s">
        <v>853</v>
      </c>
      <c r="H313" t="s">
        <v>96</v>
      </c>
    </row>
    <row r="314" spans="1:8" x14ac:dyDescent="0.2">
      <c r="A314" t="s">
        <v>27</v>
      </c>
      <c r="B314" t="s">
        <v>203</v>
      </c>
      <c r="C314" t="s">
        <v>854</v>
      </c>
      <c r="D314" t="s">
        <v>855</v>
      </c>
      <c r="E314" s="1">
        <v>189452</v>
      </c>
      <c r="F314" t="s">
        <v>105</v>
      </c>
      <c r="G314" t="s">
        <v>856</v>
      </c>
      <c r="H314" t="s">
        <v>78</v>
      </c>
    </row>
    <row r="315" spans="1:8" x14ac:dyDescent="0.2">
      <c r="A315" t="s">
        <v>27</v>
      </c>
      <c r="B315" t="s">
        <v>240</v>
      </c>
      <c r="C315" t="s">
        <v>857</v>
      </c>
      <c r="D315" t="s">
        <v>858</v>
      </c>
      <c r="E315" s="1">
        <v>305000</v>
      </c>
      <c r="F315" t="s">
        <v>76</v>
      </c>
      <c r="G315" t="s">
        <v>859</v>
      </c>
      <c r="H315" t="s">
        <v>72</v>
      </c>
    </row>
    <row r="316" spans="1:8" x14ac:dyDescent="0.2">
      <c r="A316" t="s">
        <v>27</v>
      </c>
      <c r="B316" t="s">
        <v>478</v>
      </c>
      <c r="C316" t="s">
        <v>860</v>
      </c>
      <c r="D316" t="s">
        <v>861</v>
      </c>
      <c r="E316" s="1">
        <v>119781.25</v>
      </c>
      <c r="F316" t="s">
        <v>105</v>
      </c>
      <c r="G316" t="s">
        <v>862</v>
      </c>
      <c r="H316" t="s">
        <v>72</v>
      </c>
    </row>
    <row r="317" spans="1:8" x14ac:dyDescent="0.2">
      <c r="A317" t="s">
        <v>27</v>
      </c>
      <c r="B317" t="s">
        <v>127</v>
      </c>
      <c r="C317" t="s">
        <v>375</v>
      </c>
      <c r="D317" t="s">
        <v>376</v>
      </c>
      <c r="E317" s="1">
        <v>96525</v>
      </c>
      <c r="F317" t="s">
        <v>76</v>
      </c>
      <c r="G317" t="s">
        <v>377</v>
      </c>
      <c r="H317" t="s">
        <v>78</v>
      </c>
    </row>
    <row r="318" spans="1:8" x14ac:dyDescent="0.2">
      <c r="A318" t="s">
        <v>27</v>
      </c>
      <c r="B318" t="s">
        <v>863</v>
      </c>
      <c r="C318" t="s">
        <v>29</v>
      </c>
      <c r="D318" t="s">
        <v>30</v>
      </c>
      <c r="E318" s="1">
        <v>296250</v>
      </c>
      <c r="F318" t="s">
        <v>76</v>
      </c>
      <c r="G318" t="s">
        <v>32</v>
      </c>
      <c r="H318" t="s">
        <v>33</v>
      </c>
    </row>
    <row r="319" spans="1:8" x14ac:dyDescent="0.2">
      <c r="A319" t="s">
        <v>27</v>
      </c>
      <c r="B319" t="s">
        <v>864</v>
      </c>
      <c r="C319" t="s">
        <v>778</v>
      </c>
      <c r="D319" t="s">
        <v>779</v>
      </c>
      <c r="E319" s="1">
        <v>597747.5</v>
      </c>
      <c r="F319" t="s">
        <v>47</v>
      </c>
      <c r="G319" t="s">
        <v>780</v>
      </c>
      <c r="H319" t="s">
        <v>33</v>
      </c>
    </row>
    <row r="320" spans="1:8" x14ac:dyDescent="0.2">
      <c r="A320" t="s">
        <v>27</v>
      </c>
      <c r="B320" t="s">
        <v>153</v>
      </c>
      <c r="C320" t="s">
        <v>306</v>
      </c>
      <c r="D320" t="s">
        <v>307</v>
      </c>
      <c r="E320" s="1">
        <v>427875</v>
      </c>
      <c r="F320" t="s">
        <v>105</v>
      </c>
      <c r="G320" t="s">
        <v>308</v>
      </c>
      <c r="H320" t="s">
        <v>78</v>
      </c>
    </row>
    <row r="321" spans="1:8" x14ac:dyDescent="0.2">
      <c r="A321" t="s">
        <v>27</v>
      </c>
      <c r="B321" t="s">
        <v>865</v>
      </c>
      <c r="C321" t="s">
        <v>866</v>
      </c>
      <c r="D321" t="s">
        <v>867</v>
      </c>
      <c r="E321" s="1">
        <v>65375</v>
      </c>
      <c r="F321" t="s">
        <v>76</v>
      </c>
      <c r="G321" t="s">
        <v>868</v>
      </c>
      <c r="H321" t="s">
        <v>33</v>
      </c>
    </row>
    <row r="322" spans="1:8" x14ac:dyDescent="0.2">
      <c r="A322" t="s">
        <v>64</v>
      </c>
      <c r="B322" t="s">
        <v>123</v>
      </c>
      <c r="C322" t="s">
        <v>869</v>
      </c>
      <c r="D322" t="s">
        <v>870</v>
      </c>
      <c r="E322" s="1">
        <v>1996386.25</v>
      </c>
      <c r="F322" t="s">
        <v>31</v>
      </c>
      <c r="G322" t="s">
        <v>871</v>
      </c>
      <c r="H322" t="s">
        <v>254</v>
      </c>
    </row>
    <row r="323" spans="1:8" x14ac:dyDescent="0.2">
      <c r="A323" t="s">
        <v>27</v>
      </c>
      <c r="B323" t="s">
        <v>44</v>
      </c>
      <c r="C323" t="s">
        <v>872</v>
      </c>
      <c r="D323" t="s">
        <v>873</v>
      </c>
      <c r="E323" s="1">
        <v>171806.25</v>
      </c>
      <c r="F323" t="s">
        <v>47</v>
      </c>
      <c r="G323" t="s">
        <v>560</v>
      </c>
      <c r="H323" t="s">
        <v>72</v>
      </c>
    </row>
    <row r="324" spans="1:8" x14ac:dyDescent="0.2">
      <c r="A324" t="s">
        <v>27</v>
      </c>
      <c r="B324" t="s">
        <v>453</v>
      </c>
      <c r="C324" t="s">
        <v>288</v>
      </c>
      <c r="D324" t="s">
        <v>289</v>
      </c>
      <c r="E324" s="1">
        <v>421375</v>
      </c>
      <c r="F324" t="s">
        <v>105</v>
      </c>
      <c r="G324" t="s">
        <v>290</v>
      </c>
      <c r="H324" t="s">
        <v>72</v>
      </c>
    </row>
    <row r="325" spans="1:8" x14ac:dyDescent="0.2">
      <c r="A325" t="s">
        <v>27</v>
      </c>
      <c r="B325" t="s">
        <v>184</v>
      </c>
      <c r="C325" t="s">
        <v>874</v>
      </c>
      <c r="D325" t="s">
        <v>875</v>
      </c>
      <c r="E325" s="1">
        <v>196600</v>
      </c>
      <c r="F325" t="s">
        <v>37</v>
      </c>
      <c r="G325" t="s">
        <v>876</v>
      </c>
      <c r="H325" t="s">
        <v>78</v>
      </c>
    </row>
    <row r="326" spans="1:8" x14ac:dyDescent="0.2">
      <c r="A326" t="s">
        <v>27</v>
      </c>
      <c r="B326" t="s">
        <v>877</v>
      </c>
      <c r="C326" t="s">
        <v>878</v>
      </c>
      <c r="D326" t="s">
        <v>879</v>
      </c>
      <c r="E326" s="1">
        <v>302012.5</v>
      </c>
      <c r="F326" t="s">
        <v>105</v>
      </c>
      <c r="G326" t="s">
        <v>92</v>
      </c>
      <c r="H326" t="s">
        <v>54</v>
      </c>
    </row>
    <row r="327" spans="1:8" x14ac:dyDescent="0.2">
      <c r="A327" t="s">
        <v>27</v>
      </c>
      <c r="B327" t="s">
        <v>527</v>
      </c>
      <c r="C327" t="s">
        <v>827</v>
      </c>
      <c r="D327" t="s">
        <v>828</v>
      </c>
      <c r="E327" s="1">
        <v>382500</v>
      </c>
      <c r="F327" t="s">
        <v>37</v>
      </c>
      <c r="G327" t="s">
        <v>829</v>
      </c>
      <c r="H327" t="s">
        <v>244</v>
      </c>
    </row>
    <row r="328" spans="1:8" x14ac:dyDescent="0.2">
      <c r="A328" t="s">
        <v>27</v>
      </c>
      <c r="B328" t="s">
        <v>350</v>
      </c>
      <c r="C328" t="s">
        <v>880</v>
      </c>
      <c r="D328" t="s">
        <v>881</v>
      </c>
      <c r="E328" s="1">
        <v>101250</v>
      </c>
      <c r="F328" t="s">
        <v>105</v>
      </c>
      <c r="G328" t="s">
        <v>882</v>
      </c>
      <c r="H328" t="s">
        <v>43</v>
      </c>
    </row>
    <row r="329" spans="1:8" x14ac:dyDescent="0.2">
      <c r="A329" t="s">
        <v>27</v>
      </c>
      <c r="B329" t="s">
        <v>350</v>
      </c>
      <c r="C329" t="s">
        <v>883</v>
      </c>
      <c r="D329" t="s">
        <v>884</v>
      </c>
      <c r="E329" s="1">
        <v>0</v>
      </c>
      <c r="F329" t="s">
        <v>105</v>
      </c>
      <c r="G329" t="s">
        <v>885</v>
      </c>
      <c r="H329" t="s">
        <v>96</v>
      </c>
    </row>
    <row r="330" spans="1:8" x14ac:dyDescent="0.2">
      <c r="A330" t="s">
        <v>27</v>
      </c>
      <c r="B330" t="s">
        <v>123</v>
      </c>
      <c r="C330" t="s">
        <v>886</v>
      </c>
      <c r="D330" t="s">
        <v>887</v>
      </c>
      <c r="E330" s="1">
        <v>291325</v>
      </c>
      <c r="F330" t="s">
        <v>31</v>
      </c>
      <c r="G330" t="s">
        <v>888</v>
      </c>
      <c r="H330" t="s">
        <v>101</v>
      </c>
    </row>
    <row r="331" spans="1:8" x14ac:dyDescent="0.2">
      <c r="A331" t="s">
        <v>27</v>
      </c>
      <c r="B331" t="s">
        <v>889</v>
      </c>
      <c r="C331" t="s">
        <v>890</v>
      </c>
      <c r="D331" t="s">
        <v>891</v>
      </c>
      <c r="E331" s="1">
        <v>57962.5</v>
      </c>
      <c r="F331" t="s">
        <v>47</v>
      </c>
      <c r="G331" t="s">
        <v>892</v>
      </c>
      <c r="H331" t="s">
        <v>78</v>
      </c>
    </row>
    <row r="332" spans="1:8" x14ac:dyDescent="0.2">
      <c r="A332" t="s">
        <v>27</v>
      </c>
      <c r="B332" t="s">
        <v>123</v>
      </c>
      <c r="C332" t="s">
        <v>893</v>
      </c>
      <c r="D332" t="s">
        <v>894</v>
      </c>
      <c r="E332" s="1">
        <v>103750</v>
      </c>
      <c r="F332" t="s">
        <v>31</v>
      </c>
      <c r="G332" t="s">
        <v>895</v>
      </c>
      <c r="H332" t="s">
        <v>43</v>
      </c>
    </row>
    <row r="333" spans="1:8" x14ac:dyDescent="0.2">
      <c r="A333" t="s">
        <v>27</v>
      </c>
      <c r="B333" t="s">
        <v>569</v>
      </c>
      <c r="C333" t="s">
        <v>896</v>
      </c>
      <c r="D333" t="s">
        <v>897</v>
      </c>
      <c r="E333" s="1">
        <v>233244</v>
      </c>
      <c r="F333" t="s">
        <v>31</v>
      </c>
      <c r="G333" t="s">
        <v>95</v>
      </c>
      <c r="H333" t="s">
        <v>96</v>
      </c>
    </row>
    <row r="334" spans="1:8" x14ac:dyDescent="0.2">
      <c r="A334" t="s">
        <v>64</v>
      </c>
      <c r="B334" t="s">
        <v>898</v>
      </c>
      <c r="C334" t="s">
        <v>899</v>
      </c>
      <c r="D334" t="s">
        <v>900</v>
      </c>
      <c r="E334" s="1">
        <v>0</v>
      </c>
      <c r="F334" t="s">
        <v>47</v>
      </c>
      <c r="G334" t="s">
        <v>223</v>
      </c>
      <c r="H334" t="s">
        <v>224</v>
      </c>
    </row>
    <row r="335" spans="1:8" x14ac:dyDescent="0.2">
      <c r="A335" t="s">
        <v>27</v>
      </c>
      <c r="B335" t="s">
        <v>569</v>
      </c>
      <c r="C335" t="s">
        <v>778</v>
      </c>
      <c r="D335" t="s">
        <v>779</v>
      </c>
      <c r="E335" s="1">
        <v>255000</v>
      </c>
      <c r="F335" t="s">
        <v>31</v>
      </c>
      <c r="G335" t="s">
        <v>780</v>
      </c>
      <c r="H335" t="s">
        <v>33</v>
      </c>
    </row>
    <row r="336" spans="1:8" x14ac:dyDescent="0.2">
      <c r="A336" t="s">
        <v>27</v>
      </c>
      <c r="B336" t="s">
        <v>123</v>
      </c>
      <c r="C336" t="s">
        <v>901</v>
      </c>
      <c r="D336" t="s">
        <v>902</v>
      </c>
      <c r="E336" s="1">
        <v>148085</v>
      </c>
      <c r="F336" t="s">
        <v>31</v>
      </c>
      <c r="G336" t="s">
        <v>903</v>
      </c>
      <c r="H336" t="s">
        <v>43</v>
      </c>
    </row>
    <row r="337" spans="1:8" x14ac:dyDescent="0.2">
      <c r="A337" t="s">
        <v>27</v>
      </c>
      <c r="B337" t="s">
        <v>904</v>
      </c>
      <c r="C337" t="s">
        <v>306</v>
      </c>
      <c r="D337" t="s">
        <v>307</v>
      </c>
      <c r="E337" s="1">
        <v>139650</v>
      </c>
      <c r="F337" t="s">
        <v>47</v>
      </c>
      <c r="G337" t="s">
        <v>308</v>
      </c>
      <c r="H337" t="s">
        <v>78</v>
      </c>
    </row>
    <row r="338" spans="1:8" x14ac:dyDescent="0.2">
      <c r="A338" t="s">
        <v>64</v>
      </c>
      <c r="B338" t="s">
        <v>212</v>
      </c>
      <c r="C338" t="s">
        <v>905</v>
      </c>
      <c r="D338" t="s">
        <v>906</v>
      </c>
      <c r="E338" s="1">
        <v>2313075</v>
      </c>
      <c r="F338" t="s">
        <v>105</v>
      </c>
      <c r="G338" t="s">
        <v>789</v>
      </c>
      <c r="H338" t="s">
        <v>54</v>
      </c>
    </row>
    <row r="339" spans="1:8" x14ac:dyDescent="0.2">
      <c r="A339" t="s">
        <v>27</v>
      </c>
      <c r="B339" t="s">
        <v>467</v>
      </c>
      <c r="C339" t="s">
        <v>132</v>
      </c>
      <c r="D339" t="s">
        <v>133</v>
      </c>
      <c r="E339" s="1">
        <v>94912.5</v>
      </c>
      <c r="F339" t="s">
        <v>105</v>
      </c>
      <c r="G339" t="s">
        <v>134</v>
      </c>
      <c r="H339" t="s">
        <v>135</v>
      </c>
    </row>
    <row r="340" spans="1:8" x14ac:dyDescent="0.2">
      <c r="A340" t="s">
        <v>27</v>
      </c>
      <c r="B340" t="s">
        <v>517</v>
      </c>
      <c r="C340" t="s">
        <v>907</v>
      </c>
      <c r="D340" t="s">
        <v>908</v>
      </c>
      <c r="E340" s="1">
        <v>301708.75</v>
      </c>
      <c r="F340" t="s">
        <v>76</v>
      </c>
      <c r="G340" t="s">
        <v>909</v>
      </c>
      <c r="H340" t="s">
        <v>43</v>
      </c>
    </row>
    <row r="341" spans="1:8" x14ac:dyDescent="0.2">
      <c r="A341" t="s">
        <v>27</v>
      </c>
      <c r="B341" t="s">
        <v>39</v>
      </c>
      <c r="C341" t="s">
        <v>910</v>
      </c>
      <c r="D341" t="s">
        <v>911</v>
      </c>
      <c r="E341" s="1">
        <v>177500</v>
      </c>
      <c r="F341" t="s">
        <v>37</v>
      </c>
      <c r="G341" t="s">
        <v>912</v>
      </c>
      <c r="H341" t="s">
        <v>78</v>
      </c>
    </row>
    <row r="342" spans="1:8" x14ac:dyDescent="0.2">
      <c r="A342" t="s">
        <v>27</v>
      </c>
      <c r="B342" t="s">
        <v>913</v>
      </c>
      <c r="C342" t="s">
        <v>296</v>
      </c>
      <c r="D342" t="s">
        <v>297</v>
      </c>
      <c r="E342" s="1">
        <v>0</v>
      </c>
      <c r="F342" t="s">
        <v>47</v>
      </c>
      <c r="G342" t="s">
        <v>298</v>
      </c>
      <c r="H342" t="s">
        <v>72</v>
      </c>
    </row>
    <row r="343" spans="1:8" x14ac:dyDescent="0.2">
      <c r="A343" t="s">
        <v>27</v>
      </c>
      <c r="B343" t="s">
        <v>863</v>
      </c>
      <c r="C343" t="s">
        <v>489</v>
      </c>
      <c r="D343" t="s">
        <v>490</v>
      </c>
      <c r="E343" s="1">
        <v>244000</v>
      </c>
      <c r="F343" t="s">
        <v>76</v>
      </c>
      <c r="G343" t="s">
        <v>491</v>
      </c>
      <c r="H343" t="s">
        <v>43</v>
      </c>
    </row>
    <row r="344" spans="1:8" x14ac:dyDescent="0.2">
      <c r="A344" t="s">
        <v>27</v>
      </c>
      <c r="B344" t="s">
        <v>123</v>
      </c>
      <c r="C344" t="s">
        <v>914</v>
      </c>
      <c r="D344" t="s">
        <v>915</v>
      </c>
      <c r="E344" s="1">
        <v>53375</v>
      </c>
      <c r="F344" t="s">
        <v>31</v>
      </c>
      <c r="G344" t="s">
        <v>916</v>
      </c>
      <c r="H344" t="s">
        <v>49</v>
      </c>
    </row>
    <row r="345" spans="1:8" x14ac:dyDescent="0.2">
      <c r="A345" t="s">
        <v>27</v>
      </c>
      <c r="B345" t="s">
        <v>917</v>
      </c>
      <c r="C345" t="s">
        <v>918</v>
      </c>
      <c r="D345" t="s">
        <v>919</v>
      </c>
      <c r="E345" s="1">
        <v>79625</v>
      </c>
      <c r="F345" t="s">
        <v>47</v>
      </c>
      <c r="G345" t="s">
        <v>920</v>
      </c>
      <c r="H345" t="s">
        <v>43</v>
      </c>
    </row>
    <row r="346" spans="1:8" x14ac:dyDescent="0.2">
      <c r="A346" t="s">
        <v>27</v>
      </c>
      <c r="B346" t="s">
        <v>153</v>
      </c>
      <c r="C346" t="s">
        <v>921</v>
      </c>
      <c r="D346" t="s">
        <v>922</v>
      </c>
      <c r="E346" s="1">
        <v>161538.13</v>
      </c>
      <c r="F346" t="s">
        <v>105</v>
      </c>
      <c r="G346" t="s">
        <v>615</v>
      </c>
      <c r="H346" t="s">
        <v>72</v>
      </c>
    </row>
    <row r="347" spans="1:8" x14ac:dyDescent="0.2">
      <c r="A347" t="s">
        <v>27</v>
      </c>
      <c r="B347" t="s">
        <v>153</v>
      </c>
      <c r="C347" t="s">
        <v>923</v>
      </c>
      <c r="D347" t="s">
        <v>924</v>
      </c>
      <c r="E347" s="1">
        <v>571250</v>
      </c>
      <c r="F347" t="s">
        <v>105</v>
      </c>
      <c r="G347" t="s">
        <v>643</v>
      </c>
      <c r="H347" t="s">
        <v>135</v>
      </c>
    </row>
    <row r="348" spans="1:8" x14ac:dyDescent="0.2">
      <c r="A348" t="s">
        <v>27</v>
      </c>
      <c r="B348" t="s">
        <v>107</v>
      </c>
      <c r="C348" t="s">
        <v>925</v>
      </c>
      <c r="D348" t="s">
        <v>926</v>
      </c>
      <c r="E348" s="1">
        <v>187287.5</v>
      </c>
      <c r="F348" t="s">
        <v>76</v>
      </c>
      <c r="G348" t="s">
        <v>927</v>
      </c>
      <c r="H348" t="s">
        <v>72</v>
      </c>
    </row>
    <row r="349" spans="1:8" x14ac:dyDescent="0.2">
      <c r="A349" t="s">
        <v>27</v>
      </c>
      <c r="B349" t="s">
        <v>196</v>
      </c>
      <c r="C349" t="s">
        <v>132</v>
      </c>
      <c r="D349" t="s">
        <v>133</v>
      </c>
      <c r="E349" s="1">
        <v>15430</v>
      </c>
      <c r="F349" t="s">
        <v>31</v>
      </c>
      <c r="G349" t="s">
        <v>134</v>
      </c>
      <c r="H349" t="s">
        <v>135</v>
      </c>
    </row>
    <row r="350" spans="1:8" x14ac:dyDescent="0.2">
      <c r="A350" t="s">
        <v>64</v>
      </c>
      <c r="B350" t="s">
        <v>212</v>
      </c>
      <c r="C350" t="s">
        <v>928</v>
      </c>
      <c r="D350" t="s">
        <v>929</v>
      </c>
      <c r="E350" s="1">
        <v>750668.75</v>
      </c>
      <c r="F350" t="s">
        <v>105</v>
      </c>
      <c r="G350" t="s">
        <v>89</v>
      </c>
      <c r="H350" t="s">
        <v>54</v>
      </c>
    </row>
    <row r="351" spans="1:8" x14ac:dyDescent="0.2">
      <c r="A351" t="s">
        <v>27</v>
      </c>
      <c r="B351" t="s">
        <v>131</v>
      </c>
      <c r="C351" t="s">
        <v>930</v>
      </c>
      <c r="D351" t="s">
        <v>931</v>
      </c>
      <c r="E351" s="1">
        <v>85000</v>
      </c>
      <c r="F351" t="s">
        <v>47</v>
      </c>
      <c r="G351" t="s">
        <v>932</v>
      </c>
      <c r="H351" t="s">
        <v>207</v>
      </c>
    </row>
    <row r="352" spans="1:8" x14ac:dyDescent="0.2">
      <c r="A352" t="s">
        <v>64</v>
      </c>
      <c r="B352" t="s">
        <v>65</v>
      </c>
      <c r="C352" t="s">
        <v>108</v>
      </c>
      <c r="D352" t="s">
        <v>109</v>
      </c>
      <c r="E352" s="1">
        <v>1951942.5</v>
      </c>
      <c r="F352" t="s">
        <v>31</v>
      </c>
      <c r="G352" t="s">
        <v>110</v>
      </c>
      <c r="H352" t="s">
        <v>72</v>
      </c>
    </row>
    <row r="353" spans="1:8" x14ac:dyDescent="0.2">
      <c r="A353" t="s">
        <v>27</v>
      </c>
      <c r="B353" t="s">
        <v>933</v>
      </c>
      <c r="C353" t="s">
        <v>896</v>
      </c>
      <c r="D353" t="s">
        <v>897</v>
      </c>
      <c r="E353" s="1">
        <v>0</v>
      </c>
      <c r="F353" t="s">
        <v>37</v>
      </c>
      <c r="G353" t="s">
        <v>95</v>
      </c>
      <c r="H353" t="s">
        <v>96</v>
      </c>
    </row>
    <row r="354" spans="1:8" x14ac:dyDescent="0.2">
      <c r="A354" t="s">
        <v>27</v>
      </c>
      <c r="B354" t="s">
        <v>79</v>
      </c>
      <c r="C354" t="s">
        <v>934</v>
      </c>
      <c r="D354" t="s">
        <v>935</v>
      </c>
      <c r="E354" s="1">
        <v>269322.5</v>
      </c>
      <c r="F354" t="s">
        <v>31</v>
      </c>
      <c r="G354" t="s">
        <v>936</v>
      </c>
      <c r="H354" t="s">
        <v>78</v>
      </c>
    </row>
    <row r="355" spans="1:8" x14ac:dyDescent="0.2">
      <c r="A355" t="s">
        <v>27</v>
      </c>
      <c r="B355" t="s">
        <v>232</v>
      </c>
      <c r="C355" t="s">
        <v>937</v>
      </c>
      <c r="D355" t="s">
        <v>938</v>
      </c>
      <c r="E355" s="1">
        <v>333500</v>
      </c>
      <c r="F355" t="s">
        <v>105</v>
      </c>
      <c r="G355" t="s">
        <v>939</v>
      </c>
      <c r="H355" t="s">
        <v>86</v>
      </c>
    </row>
    <row r="356" spans="1:8" x14ac:dyDescent="0.2">
      <c r="A356" t="s">
        <v>27</v>
      </c>
      <c r="B356" t="s">
        <v>232</v>
      </c>
      <c r="C356" t="s">
        <v>940</v>
      </c>
      <c r="D356" t="s">
        <v>941</v>
      </c>
      <c r="E356" s="1">
        <v>203750</v>
      </c>
      <c r="F356" t="s">
        <v>105</v>
      </c>
      <c r="G356" t="s">
        <v>942</v>
      </c>
      <c r="H356" t="s">
        <v>33</v>
      </c>
    </row>
    <row r="357" spans="1:8" x14ac:dyDescent="0.2">
      <c r="A357" t="s">
        <v>27</v>
      </c>
      <c r="B357" t="s">
        <v>943</v>
      </c>
      <c r="C357" t="s">
        <v>944</v>
      </c>
      <c r="D357" t="s">
        <v>945</v>
      </c>
      <c r="E357" s="1">
        <v>140857.5</v>
      </c>
      <c r="F357" t="s">
        <v>47</v>
      </c>
      <c r="G357" t="s">
        <v>720</v>
      </c>
      <c r="H357" t="s">
        <v>72</v>
      </c>
    </row>
    <row r="358" spans="1:8" x14ac:dyDescent="0.2">
      <c r="A358" t="s">
        <v>27</v>
      </c>
      <c r="B358" t="s">
        <v>153</v>
      </c>
      <c r="C358" t="s">
        <v>946</v>
      </c>
      <c r="D358" t="s">
        <v>947</v>
      </c>
      <c r="E358" s="1">
        <v>323076.25</v>
      </c>
      <c r="F358" t="s">
        <v>105</v>
      </c>
      <c r="G358" t="s">
        <v>948</v>
      </c>
      <c r="H358" t="s">
        <v>72</v>
      </c>
    </row>
    <row r="359" spans="1:8" x14ac:dyDescent="0.2">
      <c r="A359" t="s">
        <v>27</v>
      </c>
      <c r="B359" t="s">
        <v>203</v>
      </c>
      <c r="C359" t="s">
        <v>949</v>
      </c>
      <c r="D359" t="s">
        <v>950</v>
      </c>
      <c r="E359" s="1">
        <v>784425</v>
      </c>
      <c r="F359" t="s">
        <v>105</v>
      </c>
      <c r="G359" t="s">
        <v>951</v>
      </c>
      <c r="H359" t="s">
        <v>135</v>
      </c>
    </row>
    <row r="360" spans="1:8" x14ac:dyDescent="0.2">
      <c r="A360" t="s">
        <v>27</v>
      </c>
      <c r="B360" t="s">
        <v>199</v>
      </c>
      <c r="C360" t="s">
        <v>411</v>
      </c>
      <c r="D360" t="s">
        <v>412</v>
      </c>
      <c r="E360" s="1">
        <v>2089.63</v>
      </c>
      <c r="F360" t="s">
        <v>37</v>
      </c>
      <c r="G360" t="s">
        <v>413</v>
      </c>
      <c r="H360" t="s">
        <v>43</v>
      </c>
    </row>
    <row r="361" spans="1:8" x14ac:dyDescent="0.2">
      <c r="A361" t="s">
        <v>27</v>
      </c>
      <c r="B361" t="s">
        <v>212</v>
      </c>
      <c r="C361" t="s">
        <v>759</v>
      </c>
      <c r="D361" t="s">
        <v>760</v>
      </c>
      <c r="E361" s="1">
        <v>407500</v>
      </c>
      <c r="F361" t="s">
        <v>105</v>
      </c>
      <c r="G361" t="s">
        <v>761</v>
      </c>
      <c r="H361" t="s">
        <v>224</v>
      </c>
    </row>
    <row r="362" spans="1:8" x14ac:dyDescent="0.2">
      <c r="A362" t="s">
        <v>27</v>
      </c>
      <c r="B362" t="s">
        <v>952</v>
      </c>
      <c r="C362" t="s">
        <v>874</v>
      </c>
      <c r="D362" t="s">
        <v>875</v>
      </c>
      <c r="E362" s="1">
        <v>174262.5</v>
      </c>
      <c r="F362" t="s">
        <v>37</v>
      </c>
      <c r="G362" t="s">
        <v>876</v>
      </c>
      <c r="H362" t="s">
        <v>78</v>
      </c>
    </row>
    <row r="363" spans="1:8" x14ac:dyDescent="0.2">
      <c r="A363" t="s">
        <v>27</v>
      </c>
      <c r="B363" t="s">
        <v>284</v>
      </c>
      <c r="C363" t="s">
        <v>953</v>
      </c>
      <c r="D363" t="s">
        <v>954</v>
      </c>
      <c r="E363" s="1">
        <v>90317.5</v>
      </c>
      <c r="F363" t="s">
        <v>47</v>
      </c>
      <c r="G363" t="s">
        <v>955</v>
      </c>
      <c r="H363" t="s">
        <v>43</v>
      </c>
    </row>
    <row r="364" spans="1:8" x14ac:dyDescent="0.2">
      <c r="A364" t="s">
        <v>27</v>
      </c>
      <c r="B364" t="s">
        <v>284</v>
      </c>
      <c r="C364" t="s">
        <v>518</v>
      </c>
      <c r="D364" t="s">
        <v>519</v>
      </c>
      <c r="E364" s="1">
        <v>237051</v>
      </c>
      <c r="F364" t="s">
        <v>47</v>
      </c>
      <c r="G364" t="s">
        <v>520</v>
      </c>
      <c r="H364" t="s">
        <v>43</v>
      </c>
    </row>
    <row r="365" spans="1:8" x14ac:dyDescent="0.2">
      <c r="A365" t="s">
        <v>27</v>
      </c>
      <c r="B365" t="s">
        <v>877</v>
      </c>
      <c r="C365" t="s">
        <v>956</v>
      </c>
      <c r="D365" t="s">
        <v>957</v>
      </c>
      <c r="E365" s="1">
        <v>302012.5</v>
      </c>
      <c r="F365" t="s">
        <v>105</v>
      </c>
      <c r="G365" t="s">
        <v>958</v>
      </c>
      <c r="H365" t="s">
        <v>43</v>
      </c>
    </row>
    <row r="366" spans="1:8" x14ac:dyDescent="0.2">
      <c r="A366" t="s">
        <v>27</v>
      </c>
      <c r="B366" t="s">
        <v>959</v>
      </c>
      <c r="C366" t="s">
        <v>960</v>
      </c>
      <c r="D366" t="s">
        <v>961</v>
      </c>
      <c r="E366" s="1">
        <v>103000</v>
      </c>
      <c r="F366" t="s">
        <v>47</v>
      </c>
      <c r="G366" t="s">
        <v>477</v>
      </c>
      <c r="H366" t="s">
        <v>43</v>
      </c>
    </row>
    <row r="367" spans="1:8" x14ac:dyDescent="0.2">
      <c r="A367" t="s">
        <v>27</v>
      </c>
      <c r="B367" t="s">
        <v>196</v>
      </c>
      <c r="C367" t="s">
        <v>962</v>
      </c>
      <c r="D367" t="s">
        <v>963</v>
      </c>
      <c r="E367" s="1">
        <v>294375</v>
      </c>
      <c r="F367" t="s">
        <v>31</v>
      </c>
      <c r="G367" t="s">
        <v>964</v>
      </c>
      <c r="H367" t="s">
        <v>101</v>
      </c>
    </row>
    <row r="368" spans="1:8" x14ac:dyDescent="0.2">
      <c r="A368" t="s">
        <v>27</v>
      </c>
      <c r="B368" t="s">
        <v>111</v>
      </c>
      <c r="C368" t="s">
        <v>965</v>
      </c>
      <c r="D368" t="s">
        <v>966</v>
      </c>
      <c r="E368" s="1">
        <v>293687.5</v>
      </c>
      <c r="F368" t="s">
        <v>105</v>
      </c>
      <c r="G368" t="s">
        <v>967</v>
      </c>
      <c r="H368" t="s">
        <v>43</v>
      </c>
    </row>
    <row r="369" spans="1:8" x14ac:dyDescent="0.2">
      <c r="A369" t="s">
        <v>27</v>
      </c>
      <c r="B369" t="s">
        <v>153</v>
      </c>
      <c r="C369" t="s">
        <v>968</v>
      </c>
      <c r="D369" t="s">
        <v>969</v>
      </c>
      <c r="E369" s="1">
        <v>161538.13</v>
      </c>
      <c r="F369" t="s">
        <v>105</v>
      </c>
      <c r="G369" t="s">
        <v>662</v>
      </c>
      <c r="H369" t="s">
        <v>72</v>
      </c>
    </row>
    <row r="370" spans="1:8" x14ac:dyDescent="0.2">
      <c r="A370" t="s">
        <v>27</v>
      </c>
      <c r="B370" t="s">
        <v>619</v>
      </c>
      <c r="C370" t="s">
        <v>970</v>
      </c>
      <c r="D370" t="s">
        <v>971</v>
      </c>
      <c r="E370" s="1">
        <v>265153.68</v>
      </c>
      <c r="F370" t="s">
        <v>31</v>
      </c>
      <c r="G370" t="s">
        <v>165</v>
      </c>
      <c r="H370" t="s">
        <v>96</v>
      </c>
    </row>
    <row r="371" spans="1:8" x14ac:dyDescent="0.2">
      <c r="A371" t="s">
        <v>27</v>
      </c>
      <c r="B371" t="s">
        <v>192</v>
      </c>
      <c r="C371" t="s">
        <v>972</v>
      </c>
      <c r="D371" t="s">
        <v>973</v>
      </c>
      <c r="E371" s="1">
        <v>166875</v>
      </c>
      <c r="F371" t="s">
        <v>31</v>
      </c>
      <c r="G371" t="s">
        <v>572</v>
      </c>
      <c r="H371" t="s">
        <v>54</v>
      </c>
    </row>
    <row r="372" spans="1:8" x14ac:dyDescent="0.2">
      <c r="A372" t="s">
        <v>27</v>
      </c>
      <c r="B372" t="s">
        <v>123</v>
      </c>
      <c r="C372" t="s">
        <v>974</v>
      </c>
      <c r="D372" t="s">
        <v>975</v>
      </c>
      <c r="E372" s="1">
        <v>62368.800000000003</v>
      </c>
      <c r="F372" t="s">
        <v>31</v>
      </c>
      <c r="G372" t="s">
        <v>89</v>
      </c>
      <c r="H372" t="s">
        <v>54</v>
      </c>
    </row>
    <row r="373" spans="1:8" x14ac:dyDescent="0.2">
      <c r="A373" t="s">
        <v>64</v>
      </c>
      <c r="B373" t="s">
        <v>976</v>
      </c>
      <c r="C373" t="s">
        <v>977</v>
      </c>
      <c r="D373" t="s">
        <v>978</v>
      </c>
      <c r="E373" s="1">
        <v>2333625</v>
      </c>
      <c r="F373" t="s">
        <v>47</v>
      </c>
      <c r="G373" t="s">
        <v>979</v>
      </c>
      <c r="H373" t="s">
        <v>224</v>
      </c>
    </row>
    <row r="374" spans="1:8" x14ac:dyDescent="0.2">
      <c r="A374" t="s">
        <v>27</v>
      </c>
      <c r="B374" t="s">
        <v>517</v>
      </c>
      <c r="C374" t="s">
        <v>980</v>
      </c>
      <c r="D374" t="s">
        <v>981</v>
      </c>
      <c r="E374" s="1">
        <v>126843.75</v>
      </c>
      <c r="F374" t="s">
        <v>76</v>
      </c>
      <c r="G374" t="s">
        <v>982</v>
      </c>
      <c r="H374" t="s">
        <v>43</v>
      </c>
    </row>
    <row r="375" spans="1:8" x14ac:dyDescent="0.2">
      <c r="A375" t="s">
        <v>27</v>
      </c>
      <c r="B375" t="s">
        <v>212</v>
      </c>
      <c r="C375" t="s">
        <v>727</v>
      </c>
      <c r="D375" t="s">
        <v>728</v>
      </c>
      <c r="E375" s="1">
        <v>265153.68</v>
      </c>
      <c r="F375" t="s">
        <v>105</v>
      </c>
      <c r="G375" t="s">
        <v>165</v>
      </c>
      <c r="H375" t="s">
        <v>96</v>
      </c>
    </row>
    <row r="376" spans="1:8" x14ac:dyDescent="0.2">
      <c r="A376" t="s">
        <v>27</v>
      </c>
      <c r="B376" t="s">
        <v>680</v>
      </c>
      <c r="C376" t="s">
        <v>347</v>
      </c>
      <c r="D376" t="s">
        <v>348</v>
      </c>
      <c r="E376" s="1">
        <v>122750</v>
      </c>
      <c r="F376" t="s">
        <v>76</v>
      </c>
      <c r="G376" t="s">
        <v>349</v>
      </c>
      <c r="H376" t="s">
        <v>43</v>
      </c>
    </row>
    <row r="377" spans="1:8" x14ac:dyDescent="0.2">
      <c r="A377" t="s">
        <v>27</v>
      </c>
      <c r="B377" t="s">
        <v>680</v>
      </c>
      <c r="C377" t="s">
        <v>983</v>
      </c>
      <c r="D377" t="s">
        <v>984</v>
      </c>
      <c r="E377" s="1">
        <v>194000</v>
      </c>
      <c r="F377" t="s">
        <v>76</v>
      </c>
      <c r="G377" t="s">
        <v>813</v>
      </c>
      <c r="H377" t="s">
        <v>43</v>
      </c>
    </row>
    <row r="378" spans="1:8" x14ac:dyDescent="0.2">
      <c r="A378" t="s">
        <v>27</v>
      </c>
      <c r="B378" t="s">
        <v>65</v>
      </c>
      <c r="C378" t="s">
        <v>985</v>
      </c>
      <c r="D378" t="s">
        <v>986</v>
      </c>
      <c r="E378" s="1">
        <v>98625</v>
      </c>
      <c r="F378" t="s">
        <v>31</v>
      </c>
      <c r="G378" t="s">
        <v>932</v>
      </c>
      <c r="H378" t="s">
        <v>207</v>
      </c>
    </row>
    <row r="379" spans="1:8" x14ac:dyDescent="0.2">
      <c r="A379" t="s">
        <v>27</v>
      </c>
      <c r="B379" t="s">
        <v>65</v>
      </c>
      <c r="C379" t="s">
        <v>987</v>
      </c>
      <c r="D379" t="s">
        <v>988</v>
      </c>
      <c r="E379" s="1">
        <v>482375</v>
      </c>
      <c r="F379" t="s">
        <v>31</v>
      </c>
      <c r="G379" t="s">
        <v>989</v>
      </c>
      <c r="H379" t="s">
        <v>72</v>
      </c>
    </row>
    <row r="380" spans="1:8" x14ac:dyDescent="0.2">
      <c r="A380" t="s">
        <v>27</v>
      </c>
      <c r="B380" t="s">
        <v>877</v>
      </c>
      <c r="C380" t="s">
        <v>703</v>
      </c>
      <c r="D380" t="s">
        <v>704</v>
      </c>
      <c r="E380" s="1">
        <v>238100.91</v>
      </c>
      <c r="F380" t="s">
        <v>105</v>
      </c>
      <c r="G380" t="s">
        <v>705</v>
      </c>
      <c r="H380" t="s">
        <v>135</v>
      </c>
    </row>
    <row r="381" spans="1:8" x14ac:dyDescent="0.2">
      <c r="A381" t="s">
        <v>27</v>
      </c>
      <c r="B381" t="s">
        <v>527</v>
      </c>
      <c r="C381" t="s">
        <v>990</v>
      </c>
      <c r="D381" t="s">
        <v>991</v>
      </c>
      <c r="E381" s="1">
        <v>175825</v>
      </c>
      <c r="F381" t="s">
        <v>37</v>
      </c>
      <c r="G381" t="s">
        <v>992</v>
      </c>
      <c r="H381" t="s">
        <v>78</v>
      </c>
    </row>
    <row r="382" spans="1:8" x14ac:dyDescent="0.2">
      <c r="A382" t="s">
        <v>27</v>
      </c>
      <c r="B382" t="s">
        <v>199</v>
      </c>
      <c r="C382" t="s">
        <v>993</v>
      </c>
      <c r="D382" t="s">
        <v>994</v>
      </c>
      <c r="E382" s="1">
        <v>0</v>
      </c>
      <c r="F382" t="s">
        <v>37</v>
      </c>
      <c r="G382" t="s">
        <v>995</v>
      </c>
      <c r="H382" t="s">
        <v>72</v>
      </c>
    </row>
    <row r="383" spans="1:8" x14ac:dyDescent="0.2">
      <c r="A383" t="s">
        <v>27</v>
      </c>
      <c r="B383" t="s">
        <v>199</v>
      </c>
      <c r="C383" t="s">
        <v>996</v>
      </c>
      <c r="D383" t="s">
        <v>997</v>
      </c>
      <c r="E383" s="1">
        <v>0</v>
      </c>
      <c r="F383" t="s">
        <v>37</v>
      </c>
      <c r="G383" t="s">
        <v>998</v>
      </c>
      <c r="H383" t="s">
        <v>72</v>
      </c>
    </row>
    <row r="384" spans="1:8" x14ac:dyDescent="0.2">
      <c r="A384" t="s">
        <v>64</v>
      </c>
      <c r="B384" t="s">
        <v>999</v>
      </c>
      <c r="C384" t="s">
        <v>1000</v>
      </c>
      <c r="D384" t="s">
        <v>1001</v>
      </c>
      <c r="E384" s="1">
        <v>0</v>
      </c>
      <c r="F384" t="s">
        <v>47</v>
      </c>
      <c r="G384" t="s">
        <v>223</v>
      </c>
      <c r="H384" t="s">
        <v>224</v>
      </c>
    </row>
    <row r="385" spans="1:8" x14ac:dyDescent="0.2">
      <c r="A385" t="s">
        <v>27</v>
      </c>
      <c r="B385" t="s">
        <v>240</v>
      </c>
      <c r="C385" t="s">
        <v>1002</v>
      </c>
      <c r="D385" t="s">
        <v>1003</v>
      </c>
      <c r="E385" s="1">
        <v>804625</v>
      </c>
      <c r="F385" t="s">
        <v>76</v>
      </c>
      <c r="G385" t="s">
        <v>1004</v>
      </c>
      <c r="H385" t="s">
        <v>43</v>
      </c>
    </row>
    <row r="386" spans="1:8" x14ac:dyDescent="0.2">
      <c r="A386" t="s">
        <v>27</v>
      </c>
      <c r="B386" t="s">
        <v>1005</v>
      </c>
      <c r="C386" t="s">
        <v>1006</v>
      </c>
      <c r="D386" t="s">
        <v>1007</v>
      </c>
      <c r="E386" s="1">
        <v>10800</v>
      </c>
      <c r="F386" t="s">
        <v>47</v>
      </c>
      <c r="G386" t="s">
        <v>1008</v>
      </c>
      <c r="H386" t="s">
        <v>78</v>
      </c>
    </row>
    <row r="387" spans="1:8" x14ac:dyDescent="0.2">
      <c r="A387" t="s">
        <v>27</v>
      </c>
      <c r="B387" t="s">
        <v>123</v>
      </c>
      <c r="C387" t="s">
        <v>1009</v>
      </c>
      <c r="D387" t="s">
        <v>1010</v>
      </c>
      <c r="E387" s="1">
        <v>160320</v>
      </c>
      <c r="F387" t="s">
        <v>31</v>
      </c>
      <c r="G387" t="s">
        <v>497</v>
      </c>
      <c r="H387" t="s">
        <v>96</v>
      </c>
    </row>
    <row r="388" spans="1:8" x14ac:dyDescent="0.2">
      <c r="A388" t="s">
        <v>27</v>
      </c>
      <c r="B388" t="s">
        <v>418</v>
      </c>
      <c r="C388" t="s">
        <v>1011</v>
      </c>
      <c r="D388" t="s">
        <v>1012</v>
      </c>
      <c r="E388" s="1">
        <v>97102.25</v>
      </c>
      <c r="F388" t="s">
        <v>47</v>
      </c>
      <c r="G388" t="s">
        <v>1013</v>
      </c>
      <c r="H388" t="s">
        <v>72</v>
      </c>
    </row>
    <row r="389" spans="1:8" x14ac:dyDescent="0.2">
      <c r="A389" t="s">
        <v>27</v>
      </c>
      <c r="B389" t="s">
        <v>1014</v>
      </c>
      <c r="C389" t="s">
        <v>1015</v>
      </c>
      <c r="D389" t="s">
        <v>1016</v>
      </c>
      <c r="E389" s="1">
        <v>59998.75</v>
      </c>
      <c r="F389" t="s">
        <v>47</v>
      </c>
      <c r="G389" t="s">
        <v>1017</v>
      </c>
      <c r="H389" t="s">
        <v>43</v>
      </c>
    </row>
    <row r="390" spans="1:8" x14ac:dyDescent="0.2">
      <c r="A390" t="s">
        <v>27</v>
      </c>
      <c r="B390" t="s">
        <v>203</v>
      </c>
      <c r="C390" t="s">
        <v>791</v>
      </c>
      <c r="D390" t="s">
        <v>1018</v>
      </c>
      <c r="E390" s="1">
        <v>532473</v>
      </c>
      <c r="F390" t="s">
        <v>105</v>
      </c>
      <c r="G390" t="s">
        <v>1019</v>
      </c>
      <c r="H390" t="s">
        <v>43</v>
      </c>
    </row>
    <row r="391" spans="1:8" x14ac:dyDescent="0.2">
      <c r="A391" t="s">
        <v>27</v>
      </c>
      <c r="B391" t="s">
        <v>44</v>
      </c>
      <c r="C391" t="s">
        <v>1020</v>
      </c>
      <c r="D391" t="s">
        <v>1021</v>
      </c>
      <c r="E391" s="1">
        <v>241102.45</v>
      </c>
      <c r="F391" t="s">
        <v>47</v>
      </c>
      <c r="G391" t="s">
        <v>1022</v>
      </c>
      <c r="H391" t="s">
        <v>135</v>
      </c>
    </row>
    <row r="392" spans="1:8" x14ac:dyDescent="0.2">
      <c r="A392" t="s">
        <v>27</v>
      </c>
      <c r="B392" t="s">
        <v>153</v>
      </c>
      <c r="C392" t="s">
        <v>1023</v>
      </c>
      <c r="D392" t="s">
        <v>1024</v>
      </c>
      <c r="E392" s="1">
        <v>161538.13</v>
      </c>
      <c r="F392" t="s">
        <v>105</v>
      </c>
      <c r="G392" t="s">
        <v>1025</v>
      </c>
      <c r="H392" t="s">
        <v>72</v>
      </c>
    </row>
    <row r="393" spans="1:8" x14ac:dyDescent="0.2">
      <c r="A393" t="s">
        <v>27</v>
      </c>
      <c r="B393" t="s">
        <v>1026</v>
      </c>
      <c r="C393" t="s">
        <v>450</v>
      </c>
      <c r="D393" t="s">
        <v>451</v>
      </c>
      <c r="E393" s="1">
        <v>268200</v>
      </c>
      <c r="F393" t="s">
        <v>76</v>
      </c>
      <c r="G393" t="s">
        <v>452</v>
      </c>
      <c r="H393" t="s">
        <v>43</v>
      </c>
    </row>
    <row r="394" spans="1:8" x14ac:dyDescent="0.2">
      <c r="A394" t="s">
        <v>27</v>
      </c>
      <c r="B394" t="s">
        <v>1027</v>
      </c>
      <c r="C394" t="s">
        <v>1028</v>
      </c>
      <c r="D394" t="s">
        <v>1029</v>
      </c>
      <c r="E394" s="1">
        <v>41875</v>
      </c>
      <c r="F394" t="s">
        <v>76</v>
      </c>
      <c r="G394" t="s">
        <v>1030</v>
      </c>
      <c r="H394" t="s">
        <v>78</v>
      </c>
    </row>
    <row r="395" spans="1:8" x14ac:dyDescent="0.2">
      <c r="A395" t="s">
        <v>27</v>
      </c>
      <c r="B395" t="s">
        <v>65</v>
      </c>
      <c r="C395" t="s">
        <v>1031</v>
      </c>
      <c r="D395" t="s">
        <v>1032</v>
      </c>
      <c r="E395" s="1">
        <v>590000</v>
      </c>
      <c r="F395" t="s">
        <v>31</v>
      </c>
      <c r="G395" t="s">
        <v>1033</v>
      </c>
      <c r="H395" t="s">
        <v>43</v>
      </c>
    </row>
    <row r="396" spans="1:8" x14ac:dyDescent="0.2">
      <c r="A396" t="s">
        <v>27</v>
      </c>
      <c r="B396" t="s">
        <v>39</v>
      </c>
      <c r="C396" t="s">
        <v>1034</v>
      </c>
      <c r="D396" t="s">
        <v>1035</v>
      </c>
      <c r="E396" s="1">
        <v>597882.5</v>
      </c>
      <c r="F396" t="s">
        <v>37</v>
      </c>
      <c r="G396" t="s">
        <v>474</v>
      </c>
      <c r="H396" t="s">
        <v>33</v>
      </c>
    </row>
    <row r="397" spans="1:8" x14ac:dyDescent="0.2">
      <c r="A397" t="s">
        <v>27</v>
      </c>
      <c r="B397" t="s">
        <v>1036</v>
      </c>
      <c r="C397" t="s">
        <v>361</v>
      </c>
      <c r="D397" t="s">
        <v>362</v>
      </c>
      <c r="E397" s="1">
        <v>265153.68</v>
      </c>
      <c r="F397" t="s">
        <v>47</v>
      </c>
      <c r="G397" t="s">
        <v>165</v>
      </c>
      <c r="H397" t="s">
        <v>96</v>
      </c>
    </row>
    <row r="398" spans="1:8" x14ac:dyDescent="0.2">
      <c r="A398" t="s">
        <v>27</v>
      </c>
      <c r="B398" t="s">
        <v>203</v>
      </c>
      <c r="C398" t="s">
        <v>1037</v>
      </c>
      <c r="D398" t="s">
        <v>1038</v>
      </c>
      <c r="E398" s="1">
        <v>13375</v>
      </c>
      <c r="F398" t="s">
        <v>105</v>
      </c>
      <c r="G398" t="s">
        <v>1039</v>
      </c>
      <c r="H398" t="s">
        <v>161</v>
      </c>
    </row>
    <row r="399" spans="1:8" x14ac:dyDescent="0.2">
      <c r="A399" t="s">
        <v>27</v>
      </c>
      <c r="B399" t="s">
        <v>669</v>
      </c>
      <c r="C399" t="s">
        <v>1040</v>
      </c>
      <c r="D399" t="s">
        <v>1041</v>
      </c>
      <c r="E399" s="1">
        <v>100000</v>
      </c>
      <c r="F399" t="s">
        <v>47</v>
      </c>
      <c r="G399" t="s">
        <v>1042</v>
      </c>
      <c r="H399" t="s">
        <v>33</v>
      </c>
    </row>
    <row r="400" spans="1:8" x14ac:dyDescent="0.2">
      <c r="A400" t="s">
        <v>27</v>
      </c>
      <c r="B400" t="s">
        <v>203</v>
      </c>
      <c r="C400" t="s">
        <v>411</v>
      </c>
      <c r="D400" t="s">
        <v>412</v>
      </c>
      <c r="E400" s="1">
        <v>495803.09</v>
      </c>
      <c r="F400" t="s">
        <v>105</v>
      </c>
      <c r="G400" t="s">
        <v>413</v>
      </c>
      <c r="H400" t="s">
        <v>43</v>
      </c>
    </row>
    <row r="401" spans="1:8" x14ac:dyDescent="0.2">
      <c r="A401" t="s">
        <v>27</v>
      </c>
      <c r="B401" t="s">
        <v>1043</v>
      </c>
      <c r="C401" t="s">
        <v>1044</v>
      </c>
      <c r="D401" t="s">
        <v>1045</v>
      </c>
      <c r="E401" s="1">
        <v>544352.5</v>
      </c>
      <c r="F401" t="s">
        <v>105</v>
      </c>
      <c r="G401" t="s">
        <v>563</v>
      </c>
      <c r="H401" t="s">
        <v>54</v>
      </c>
    </row>
    <row r="402" spans="1:8" x14ac:dyDescent="0.2">
      <c r="A402" t="s">
        <v>27</v>
      </c>
      <c r="B402" t="s">
        <v>111</v>
      </c>
      <c r="C402" t="s">
        <v>1046</v>
      </c>
      <c r="D402" t="s">
        <v>1047</v>
      </c>
      <c r="E402" s="1">
        <v>401250</v>
      </c>
      <c r="F402" t="s">
        <v>105</v>
      </c>
      <c r="G402" t="s">
        <v>551</v>
      </c>
      <c r="H402" t="s">
        <v>78</v>
      </c>
    </row>
    <row r="403" spans="1:8" x14ac:dyDescent="0.2">
      <c r="A403" t="s">
        <v>27</v>
      </c>
      <c r="B403" t="s">
        <v>203</v>
      </c>
      <c r="C403" t="s">
        <v>1048</v>
      </c>
      <c r="D403" t="s">
        <v>1049</v>
      </c>
      <c r="E403" s="1">
        <v>42125</v>
      </c>
      <c r="F403" t="s">
        <v>105</v>
      </c>
      <c r="G403" t="s">
        <v>1050</v>
      </c>
      <c r="H403" t="s">
        <v>33</v>
      </c>
    </row>
    <row r="404" spans="1:8" x14ac:dyDescent="0.2">
      <c r="A404" t="s">
        <v>27</v>
      </c>
      <c r="B404" t="s">
        <v>1051</v>
      </c>
      <c r="C404" t="s">
        <v>375</v>
      </c>
      <c r="D404" t="s">
        <v>376</v>
      </c>
      <c r="E404" s="1">
        <v>0</v>
      </c>
      <c r="F404" t="s">
        <v>37</v>
      </c>
      <c r="G404" t="s">
        <v>377</v>
      </c>
      <c r="H404" t="s">
        <v>78</v>
      </c>
    </row>
    <row r="405" spans="1:8" x14ac:dyDescent="0.2">
      <c r="A405" t="s">
        <v>27</v>
      </c>
      <c r="B405" t="s">
        <v>184</v>
      </c>
      <c r="C405" t="s">
        <v>1052</v>
      </c>
      <c r="D405" t="s">
        <v>1053</v>
      </c>
      <c r="E405" s="1">
        <v>477343.75</v>
      </c>
      <c r="F405" t="s">
        <v>37</v>
      </c>
      <c r="G405" t="s">
        <v>1054</v>
      </c>
      <c r="H405" t="s">
        <v>78</v>
      </c>
    </row>
    <row r="406" spans="1:8" x14ac:dyDescent="0.2">
      <c r="A406" t="s">
        <v>27</v>
      </c>
      <c r="B406" t="s">
        <v>208</v>
      </c>
      <c r="C406" t="s">
        <v>1055</v>
      </c>
      <c r="D406" t="s">
        <v>1056</v>
      </c>
      <c r="E406" s="1">
        <v>182250</v>
      </c>
      <c r="F406" t="s">
        <v>47</v>
      </c>
      <c r="G406" t="s">
        <v>1057</v>
      </c>
      <c r="H406" t="s">
        <v>72</v>
      </c>
    </row>
    <row r="407" spans="1:8" x14ac:dyDescent="0.2">
      <c r="A407" t="s">
        <v>27</v>
      </c>
      <c r="B407" t="s">
        <v>527</v>
      </c>
      <c r="C407" t="s">
        <v>1058</v>
      </c>
      <c r="D407" t="s">
        <v>1059</v>
      </c>
      <c r="E407" s="1">
        <v>232350</v>
      </c>
      <c r="F407" t="s">
        <v>37</v>
      </c>
      <c r="G407" t="s">
        <v>1060</v>
      </c>
      <c r="H407" t="s">
        <v>78</v>
      </c>
    </row>
    <row r="408" spans="1:8" x14ac:dyDescent="0.2">
      <c r="A408" t="s">
        <v>27</v>
      </c>
      <c r="B408" t="s">
        <v>593</v>
      </c>
      <c r="C408" t="s">
        <v>1061</v>
      </c>
      <c r="D408" t="s">
        <v>1062</v>
      </c>
      <c r="E408" s="1">
        <v>125315</v>
      </c>
      <c r="F408" t="s">
        <v>105</v>
      </c>
      <c r="G408" t="s">
        <v>1063</v>
      </c>
      <c r="H408" t="s">
        <v>161</v>
      </c>
    </row>
    <row r="409" spans="1:8" x14ac:dyDescent="0.2">
      <c r="A409" t="s">
        <v>27</v>
      </c>
      <c r="B409" t="s">
        <v>153</v>
      </c>
      <c r="C409" t="s">
        <v>1064</v>
      </c>
      <c r="D409" t="s">
        <v>1065</v>
      </c>
      <c r="E409" s="1">
        <v>161538.13</v>
      </c>
      <c r="F409" t="s">
        <v>105</v>
      </c>
      <c r="G409" t="s">
        <v>662</v>
      </c>
      <c r="H409" t="s">
        <v>72</v>
      </c>
    </row>
    <row r="410" spans="1:8" x14ac:dyDescent="0.2">
      <c r="A410" t="s">
        <v>27</v>
      </c>
      <c r="B410" t="s">
        <v>382</v>
      </c>
      <c r="C410" t="s">
        <v>66</v>
      </c>
      <c r="D410" t="s">
        <v>67</v>
      </c>
      <c r="E410" s="1">
        <v>0</v>
      </c>
      <c r="F410" t="s">
        <v>31</v>
      </c>
      <c r="G410" t="s">
        <v>68</v>
      </c>
      <c r="H410" t="s">
        <v>54</v>
      </c>
    </row>
    <row r="411" spans="1:8" x14ac:dyDescent="0.2">
      <c r="A411" t="s">
        <v>27</v>
      </c>
      <c r="B411" t="s">
        <v>1066</v>
      </c>
      <c r="C411" t="s">
        <v>1067</v>
      </c>
      <c r="D411" t="s">
        <v>1068</v>
      </c>
      <c r="E411" s="1">
        <v>41737.5</v>
      </c>
      <c r="F411" t="s">
        <v>47</v>
      </c>
      <c r="G411" t="s">
        <v>1069</v>
      </c>
      <c r="H411" t="s">
        <v>236</v>
      </c>
    </row>
    <row r="412" spans="1:8" x14ac:dyDescent="0.2">
      <c r="A412" t="s">
        <v>27</v>
      </c>
      <c r="B412" t="s">
        <v>1070</v>
      </c>
      <c r="C412" t="s">
        <v>1071</v>
      </c>
      <c r="D412" t="s">
        <v>1072</v>
      </c>
      <c r="E412" s="1">
        <v>123093.75</v>
      </c>
      <c r="F412" t="s">
        <v>76</v>
      </c>
      <c r="G412" t="s">
        <v>1073</v>
      </c>
      <c r="H412" t="s">
        <v>49</v>
      </c>
    </row>
    <row r="413" spans="1:8" x14ac:dyDescent="0.2">
      <c r="A413" t="s">
        <v>27</v>
      </c>
      <c r="B413" t="s">
        <v>1074</v>
      </c>
      <c r="C413" t="s">
        <v>1075</v>
      </c>
      <c r="D413" t="s">
        <v>1076</v>
      </c>
      <c r="E413" s="1">
        <v>234500</v>
      </c>
      <c r="F413" t="s">
        <v>105</v>
      </c>
      <c r="G413" t="s">
        <v>1077</v>
      </c>
      <c r="H413" t="s">
        <v>43</v>
      </c>
    </row>
    <row r="414" spans="1:8" x14ac:dyDescent="0.2">
      <c r="A414" t="s">
        <v>27</v>
      </c>
      <c r="B414" t="s">
        <v>1078</v>
      </c>
      <c r="C414" t="s">
        <v>1079</v>
      </c>
      <c r="D414" t="s">
        <v>1080</v>
      </c>
      <c r="E414" s="1">
        <v>103000</v>
      </c>
      <c r="F414" t="s">
        <v>76</v>
      </c>
      <c r="G414" t="s">
        <v>687</v>
      </c>
      <c r="H414" t="s">
        <v>207</v>
      </c>
    </row>
    <row r="415" spans="1:8" x14ac:dyDescent="0.2">
      <c r="A415" t="s">
        <v>27</v>
      </c>
      <c r="B415" t="s">
        <v>1081</v>
      </c>
      <c r="C415" t="s">
        <v>310</v>
      </c>
      <c r="D415" t="s">
        <v>311</v>
      </c>
      <c r="E415" s="1">
        <v>191538.75</v>
      </c>
      <c r="F415" t="s">
        <v>47</v>
      </c>
      <c r="G415" t="s">
        <v>53</v>
      </c>
      <c r="H415" t="s">
        <v>54</v>
      </c>
    </row>
    <row r="416" spans="1:8" x14ac:dyDescent="0.2">
      <c r="A416" t="s">
        <v>27</v>
      </c>
      <c r="B416" t="s">
        <v>1082</v>
      </c>
      <c r="C416" t="s">
        <v>1083</v>
      </c>
      <c r="D416" t="s">
        <v>1084</v>
      </c>
      <c r="E416" s="1">
        <v>91875</v>
      </c>
      <c r="F416" t="s">
        <v>76</v>
      </c>
      <c r="G416" t="s">
        <v>1085</v>
      </c>
      <c r="H416" t="s">
        <v>43</v>
      </c>
    </row>
    <row r="417" spans="1:8" x14ac:dyDescent="0.2">
      <c r="A417" t="s">
        <v>27</v>
      </c>
      <c r="B417" t="s">
        <v>199</v>
      </c>
      <c r="C417" t="s">
        <v>1086</v>
      </c>
      <c r="D417" t="s">
        <v>1087</v>
      </c>
      <c r="E417" s="1">
        <v>0</v>
      </c>
      <c r="F417" t="s">
        <v>37</v>
      </c>
      <c r="G417" t="s">
        <v>1088</v>
      </c>
      <c r="H417" t="s">
        <v>72</v>
      </c>
    </row>
    <row r="418" spans="1:8" x14ac:dyDescent="0.2">
      <c r="A418" t="s">
        <v>27</v>
      </c>
      <c r="B418" t="s">
        <v>111</v>
      </c>
      <c r="C418" t="s">
        <v>1089</v>
      </c>
      <c r="D418" t="s">
        <v>1090</v>
      </c>
      <c r="E418" s="1">
        <v>400125</v>
      </c>
      <c r="F418" t="s">
        <v>105</v>
      </c>
      <c r="G418" t="s">
        <v>1091</v>
      </c>
      <c r="H418" t="s">
        <v>43</v>
      </c>
    </row>
    <row r="419" spans="1:8" x14ac:dyDescent="0.2">
      <c r="A419" t="s">
        <v>27</v>
      </c>
      <c r="B419" t="s">
        <v>44</v>
      </c>
      <c r="C419" t="s">
        <v>968</v>
      </c>
      <c r="D419" t="s">
        <v>969</v>
      </c>
      <c r="E419" s="1">
        <v>125776.88</v>
      </c>
      <c r="F419" t="s">
        <v>47</v>
      </c>
      <c r="G419" t="s">
        <v>662</v>
      </c>
      <c r="H419" t="s">
        <v>72</v>
      </c>
    </row>
    <row r="420" spans="1:8" x14ac:dyDescent="0.2">
      <c r="A420" t="s">
        <v>27</v>
      </c>
      <c r="B420" t="s">
        <v>65</v>
      </c>
      <c r="C420" t="s">
        <v>1064</v>
      </c>
      <c r="D420" t="s">
        <v>1065</v>
      </c>
      <c r="E420" s="1">
        <v>88593.75</v>
      </c>
      <c r="F420" t="s">
        <v>31</v>
      </c>
      <c r="G420" t="s">
        <v>662</v>
      </c>
      <c r="H420" t="s">
        <v>72</v>
      </c>
    </row>
    <row r="421" spans="1:8" x14ac:dyDescent="0.2">
      <c r="A421" t="s">
        <v>27</v>
      </c>
      <c r="B421" t="s">
        <v>1092</v>
      </c>
      <c r="C421" t="s">
        <v>454</v>
      </c>
      <c r="D421" t="s">
        <v>455</v>
      </c>
      <c r="E421" s="1">
        <v>738511.5</v>
      </c>
      <c r="F421" t="s">
        <v>47</v>
      </c>
      <c r="G421" t="s">
        <v>456</v>
      </c>
      <c r="H421" t="s">
        <v>43</v>
      </c>
    </row>
    <row r="422" spans="1:8" x14ac:dyDescent="0.2">
      <c r="A422" t="s">
        <v>27</v>
      </c>
      <c r="B422" t="s">
        <v>203</v>
      </c>
      <c r="C422" t="s">
        <v>204</v>
      </c>
      <c r="D422" t="s">
        <v>205</v>
      </c>
      <c r="E422" s="1">
        <v>755465.5</v>
      </c>
      <c r="F422" t="s">
        <v>105</v>
      </c>
      <c r="G422" t="s">
        <v>1093</v>
      </c>
      <c r="H422" t="s">
        <v>207</v>
      </c>
    </row>
    <row r="423" spans="1:8" x14ac:dyDescent="0.2">
      <c r="A423" t="s">
        <v>27</v>
      </c>
      <c r="B423" t="s">
        <v>552</v>
      </c>
      <c r="C423" t="s">
        <v>1094</v>
      </c>
      <c r="D423" t="s">
        <v>1095</v>
      </c>
      <c r="E423" s="1">
        <v>0</v>
      </c>
      <c r="F423" t="s">
        <v>37</v>
      </c>
      <c r="G423" t="s">
        <v>1096</v>
      </c>
      <c r="H423" t="s">
        <v>59</v>
      </c>
    </row>
    <row r="424" spans="1:8" x14ac:dyDescent="0.2">
      <c r="A424" t="s">
        <v>27</v>
      </c>
      <c r="B424" t="s">
        <v>199</v>
      </c>
      <c r="C424" t="s">
        <v>1097</v>
      </c>
      <c r="D424" t="s">
        <v>1098</v>
      </c>
      <c r="E424" s="1">
        <v>42500</v>
      </c>
      <c r="F424" t="s">
        <v>37</v>
      </c>
      <c r="G424" t="s">
        <v>702</v>
      </c>
      <c r="H424" t="s">
        <v>161</v>
      </c>
    </row>
    <row r="425" spans="1:8" x14ac:dyDescent="0.2">
      <c r="A425" t="s">
        <v>27</v>
      </c>
      <c r="B425" t="s">
        <v>196</v>
      </c>
      <c r="C425" t="s">
        <v>1099</v>
      </c>
      <c r="D425" t="s">
        <v>1100</v>
      </c>
      <c r="E425" s="1">
        <v>81500</v>
      </c>
      <c r="F425" t="s">
        <v>31</v>
      </c>
      <c r="G425" t="s">
        <v>1101</v>
      </c>
      <c r="H425" t="s">
        <v>161</v>
      </c>
    </row>
    <row r="426" spans="1:8" x14ac:dyDescent="0.2">
      <c r="A426" t="s">
        <v>27</v>
      </c>
      <c r="B426" t="s">
        <v>976</v>
      </c>
      <c r="C426" t="s">
        <v>1102</v>
      </c>
      <c r="D426" t="s">
        <v>1103</v>
      </c>
      <c r="E426" s="1">
        <v>300000</v>
      </c>
      <c r="F426" t="s">
        <v>47</v>
      </c>
      <c r="G426" t="s">
        <v>1104</v>
      </c>
      <c r="H426" t="s">
        <v>78</v>
      </c>
    </row>
    <row r="427" spans="1:8" x14ac:dyDescent="0.2">
      <c r="A427" t="s">
        <v>27</v>
      </c>
      <c r="B427" t="s">
        <v>44</v>
      </c>
      <c r="C427" t="s">
        <v>1105</v>
      </c>
      <c r="D427" t="s">
        <v>1106</v>
      </c>
      <c r="E427" s="1">
        <v>173468.75</v>
      </c>
      <c r="F427" t="s">
        <v>47</v>
      </c>
      <c r="G427" t="s">
        <v>1107</v>
      </c>
      <c r="H427" t="s">
        <v>72</v>
      </c>
    </row>
    <row r="428" spans="1:8" x14ac:dyDescent="0.2">
      <c r="A428" t="s">
        <v>27</v>
      </c>
      <c r="B428" t="s">
        <v>212</v>
      </c>
      <c r="C428" t="s">
        <v>1108</v>
      </c>
      <c r="D428" t="s">
        <v>1109</v>
      </c>
      <c r="E428" s="1">
        <v>65375</v>
      </c>
      <c r="F428" t="s">
        <v>105</v>
      </c>
      <c r="G428" t="s">
        <v>283</v>
      </c>
      <c r="H428" t="s">
        <v>207</v>
      </c>
    </row>
    <row r="429" spans="1:8" x14ac:dyDescent="0.2">
      <c r="A429" t="s">
        <v>27</v>
      </c>
      <c r="B429" t="s">
        <v>943</v>
      </c>
      <c r="C429" t="s">
        <v>444</v>
      </c>
      <c r="D429" t="s">
        <v>445</v>
      </c>
      <c r="E429" s="1">
        <v>76927.5</v>
      </c>
      <c r="F429" t="s">
        <v>47</v>
      </c>
      <c r="G429" t="s">
        <v>446</v>
      </c>
      <c r="H429" t="s">
        <v>236</v>
      </c>
    </row>
    <row r="430" spans="1:8" x14ac:dyDescent="0.2">
      <c r="A430" t="s">
        <v>27</v>
      </c>
      <c r="B430" t="s">
        <v>1110</v>
      </c>
      <c r="C430" t="s">
        <v>1111</v>
      </c>
      <c r="D430" t="s">
        <v>1112</v>
      </c>
      <c r="E430" s="1">
        <v>17120</v>
      </c>
      <c r="F430" t="s">
        <v>76</v>
      </c>
      <c r="G430" t="s">
        <v>1113</v>
      </c>
      <c r="H430" t="s">
        <v>101</v>
      </c>
    </row>
    <row r="431" spans="1:8" x14ac:dyDescent="0.2">
      <c r="A431" t="s">
        <v>27</v>
      </c>
      <c r="B431" t="s">
        <v>1114</v>
      </c>
      <c r="C431" t="s">
        <v>727</v>
      </c>
      <c r="D431" t="s">
        <v>728</v>
      </c>
      <c r="E431" s="1">
        <v>0</v>
      </c>
      <c r="F431" t="s">
        <v>47</v>
      </c>
      <c r="G431" t="s">
        <v>165</v>
      </c>
      <c r="H431" t="s">
        <v>96</v>
      </c>
    </row>
    <row r="432" spans="1:8" x14ac:dyDescent="0.2">
      <c r="A432" t="s">
        <v>27</v>
      </c>
      <c r="B432" t="s">
        <v>527</v>
      </c>
      <c r="C432" t="s">
        <v>1115</v>
      </c>
      <c r="D432" t="s">
        <v>1116</v>
      </c>
      <c r="E432" s="1">
        <v>170893.75</v>
      </c>
      <c r="F432" t="s">
        <v>37</v>
      </c>
      <c r="G432" t="s">
        <v>1117</v>
      </c>
      <c r="H432" t="s">
        <v>78</v>
      </c>
    </row>
    <row r="433" spans="1:8" x14ac:dyDescent="0.2">
      <c r="A433" t="s">
        <v>27</v>
      </c>
      <c r="B433" t="s">
        <v>1118</v>
      </c>
      <c r="C433" t="s">
        <v>1119</v>
      </c>
      <c r="D433" t="s">
        <v>1120</v>
      </c>
      <c r="E433" s="1">
        <v>38625</v>
      </c>
      <c r="F433" t="s">
        <v>76</v>
      </c>
      <c r="G433" t="s">
        <v>1121</v>
      </c>
      <c r="H433" t="s">
        <v>33</v>
      </c>
    </row>
    <row r="434" spans="1:8" x14ac:dyDescent="0.2">
      <c r="A434" t="s">
        <v>27</v>
      </c>
      <c r="B434" t="s">
        <v>50</v>
      </c>
      <c r="C434" t="s">
        <v>361</v>
      </c>
      <c r="D434" t="s">
        <v>362</v>
      </c>
      <c r="E434" s="1">
        <v>176769.12</v>
      </c>
      <c r="F434" t="s">
        <v>31</v>
      </c>
      <c r="G434" t="s">
        <v>165</v>
      </c>
      <c r="H434" t="s">
        <v>96</v>
      </c>
    </row>
    <row r="435" spans="1:8" x14ac:dyDescent="0.2">
      <c r="A435" t="s">
        <v>64</v>
      </c>
      <c r="B435" t="s">
        <v>326</v>
      </c>
      <c r="C435" t="s">
        <v>1122</v>
      </c>
      <c r="D435" t="s">
        <v>1123</v>
      </c>
      <c r="E435" s="1">
        <v>999875</v>
      </c>
      <c r="F435" t="s">
        <v>37</v>
      </c>
      <c r="G435" t="s">
        <v>1124</v>
      </c>
      <c r="H435" t="s">
        <v>161</v>
      </c>
    </row>
    <row r="436" spans="1:8" x14ac:dyDescent="0.2">
      <c r="A436" t="s">
        <v>27</v>
      </c>
      <c r="B436" t="s">
        <v>1125</v>
      </c>
      <c r="C436" t="s">
        <v>1126</v>
      </c>
      <c r="D436" t="s">
        <v>1127</v>
      </c>
      <c r="E436" s="1">
        <v>244125</v>
      </c>
      <c r="F436" t="s">
        <v>47</v>
      </c>
      <c r="G436" t="s">
        <v>1128</v>
      </c>
      <c r="H436" t="s">
        <v>78</v>
      </c>
    </row>
    <row r="437" spans="1:8" x14ac:dyDescent="0.2">
      <c r="A437" t="s">
        <v>27</v>
      </c>
      <c r="B437" t="s">
        <v>478</v>
      </c>
      <c r="C437" t="s">
        <v>423</v>
      </c>
      <c r="D437" t="s">
        <v>424</v>
      </c>
      <c r="E437" s="1">
        <v>135625</v>
      </c>
      <c r="F437" t="s">
        <v>105</v>
      </c>
      <c r="G437" t="s">
        <v>425</v>
      </c>
      <c r="H437" t="s">
        <v>72</v>
      </c>
    </row>
    <row r="438" spans="1:8" x14ac:dyDescent="0.2">
      <c r="A438" t="s">
        <v>27</v>
      </c>
      <c r="B438" t="s">
        <v>39</v>
      </c>
      <c r="C438" t="s">
        <v>1129</v>
      </c>
      <c r="D438" t="s">
        <v>1130</v>
      </c>
      <c r="E438" s="1">
        <v>210000</v>
      </c>
      <c r="F438" t="s">
        <v>37</v>
      </c>
      <c r="G438" t="s">
        <v>1131</v>
      </c>
      <c r="H438" t="s">
        <v>33</v>
      </c>
    </row>
    <row r="439" spans="1:8" x14ac:dyDescent="0.2">
      <c r="A439" t="s">
        <v>27</v>
      </c>
      <c r="B439" t="s">
        <v>203</v>
      </c>
      <c r="C439" t="s">
        <v>1132</v>
      </c>
      <c r="D439" t="s">
        <v>1133</v>
      </c>
      <c r="E439" s="1">
        <v>604727.53</v>
      </c>
      <c r="F439" t="s">
        <v>105</v>
      </c>
      <c r="G439" t="s">
        <v>1134</v>
      </c>
      <c r="H439" t="s">
        <v>78</v>
      </c>
    </row>
    <row r="440" spans="1:8" x14ac:dyDescent="0.2">
      <c r="A440" t="s">
        <v>27</v>
      </c>
      <c r="B440" t="s">
        <v>65</v>
      </c>
      <c r="C440" t="s">
        <v>1135</v>
      </c>
      <c r="D440" t="s">
        <v>1136</v>
      </c>
      <c r="E440" s="1">
        <v>265153.68</v>
      </c>
      <c r="F440" t="s">
        <v>31</v>
      </c>
      <c r="G440" t="s">
        <v>165</v>
      </c>
      <c r="H440" t="s">
        <v>96</v>
      </c>
    </row>
    <row r="441" spans="1:8" x14ac:dyDescent="0.2">
      <c r="A441" t="s">
        <v>27</v>
      </c>
      <c r="B441" t="s">
        <v>65</v>
      </c>
      <c r="C441" t="s">
        <v>1137</v>
      </c>
      <c r="D441" t="s">
        <v>1138</v>
      </c>
      <c r="E441" s="1">
        <v>302572.5</v>
      </c>
      <c r="F441" t="s">
        <v>31</v>
      </c>
      <c r="G441" t="s">
        <v>1139</v>
      </c>
      <c r="H441" t="s">
        <v>101</v>
      </c>
    </row>
    <row r="442" spans="1:8" x14ac:dyDescent="0.2">
      <c r="A442" t="s">
        <v>27</v>
      </c>
      <c r="B442" t="s">
        <v>162</v>
      </c>
      <c r="C442" t="s">
        <v>1140</v>
      </c>
      <c r="D442" t="s">
        <v>1141</v>
      </c>
      <c r="E442" s="1">
        <v>408537.5</v>
      </c>
      <c r="F442" t="s">
        <v>47</v>
      </c>
      <c r="G442" t="s">
        <v>1142</v>
      </c>
      <c r="H442" t="s">
        <v>72</v>
      </c>
    </row>
    <row r="443" spans="1:8" x14ac:dyDescent="0.2">
      <c r="A443" t="s">
        <v>64</v>
      </c>
      <c r="B443" t="s">
        <v>637</v>
      </c>
      <c r="C443" t="s">
        <v>1108</v>
      </c>
      <c r="D443" t="s">
        <v>1109</v>
      </c>
      <c r="E443" s="1">
        <v>94062.5</v>
      </c>
      <c r="F443" t="s">
        <v>76</v>
      </c>
      <c r="G443" t="s">
        <v>283</v>
      </c>
      <c r="H443" t="s">
        <v>207</v>
      </c>
    </row>
    <row r="444" spans="1:8" x14ac:dyDescent="0.2">
      <c r="A444" t="s">
        <v>27</v>
      </c>
      <c r="B444" t="s">
        <v>212</v>
      </c>
      <c r="C444" t="s">
        <v>1143</v>
      </c>
      <c r="D444" t="s">
        <v>1144</v>
      </c>
      <c r="E444" s="1">
        <v>217600</v>
      </c>
      <c r="F444" t="s">
        <v>105</v>
      </c>
      <c r="G444" t="s">
        <v>387</v>
      </c>
      <c r="H444" t="s">
        <v>86</v>
      </c>
    </row>
    <row r="445" spans="1:8" x14ac:dyDescent="0.2">
      <c r="A445" t="s">
        <v>27</v>
      </c>
      <c r="B445" t="s">
        <v>680</v>
      </c>
      <c r="C445" t="s">
        <v>137</v>
      </c>
      <c r="D445" t="s">
        <v>138</v>
      </c>
      <c r="E445" s="1">
        <v>478337.5</v>
      </c>
      <c r="F445" t="s">
        <v>76</v>
      </c>
      <c r="G445" t="s">
        <v>139</v>
      </c>
      <c r="H445" t="s">
        <v>43</v>
      </c>
    </row>
    <row r="446" spans="1:8" x14ac:dyDescent="0.2">
      <c r="A446" t="s">
        <v>64</v>
      </c>
      <c r="B446" t="s">
        <v>123</v>
      </c>
      <c r="C446" t="s">
        <v>1145</v>
      </c>
      <c r="D446" t="s">
        <v>1146</v>
      </c>
      <c r="E446" s="1">
        <v>162499.20000000001</v>
      </c>
      <c r="F446" t="s">
        <v>31</v>
      </c>
      <c r="G446" t="s">
        <v>1147</v>
      </c>
      <c r="H446" t="s">
        <v>54</v>
      </c>
    </row>
    <row r="447" spans="1:8" x14ac:dyDescent="0.2">
      <c r="A447" t="s">
        <v>27</v>
      </c>
      <c r="B447" t="s">
        <v>203</v>
      </c>
      <c r="C447" t="s">
        <v>1148</v>
      </c>
      <c r="D447" t="s">
        <v>1149</v>
      </c>
      <c r="E447" s="1">
        <v>122500</v>
      </c>
      <c r="F447" t="s">
        <v>105</v>
      </c>
      <c r="G447" t="s">
        <v>1150</v>
      </c>
      <c r="H447" t="s">
        <v>135</v>
      </c>
    </row>
    <row r="448" spans="1:8" x14ac:dyDescent="0.2">
      <c r="A448" t="s">
        <v>27</v>
      </c>
      <c r="B448" t="s">
        <v>123</v>
      </c>
      <c r="C448" t="s">
        <v>923</v>
      </c>
      <c r="D448" t="s">
        <v>924</v>
      </c>
      <c r="E448" s="1">
        <v>665613</v>
      </c>
      <c r="F448" t="s">
        <v>31</v>
      </c>
      <c r="G448" t="s">
        <v>643</v>
      </c>
      <c r="H448" t="s">
        <v>135</v>
      </c>
    </row>
    <row r="449" spans="1:8" x14ac:dyDescent="0.2">
      <c r="A449" t="s">
        <v>27</v>
      </c>
      <c r="B449" t="s">
        <v>153</v>
      </c>
      <c r="C449" t="s">
        <v>1151</v>
      </c>
      <c r="D449" t="s">
        <v>1152</v>
      </c>
      <c r="E449" s="1">
        <v>421713.5</v>
      </c>
      <c r="F449" t="s">
        <v>105</v>
      </c>
      <c r="G449" t="s">
        <v>1153</v>
      </c>
      <c r="H449" t="s">
        <v>72</v>
      </c>
    </row>
    <row r="450" spans="1:8" x14ac:dyDescent="0.2">
      <c r="A450" t="s">
        <v>27</v>
      </c>
      <c r="B450" t="s">
        <v>1154</v>
      </c>
      <c r="C450" t="s">
        <v>1155</v>
      </c>
      <c r="D450" t="s">
        <v>1156</v>
      </c>
      <c r="E450" s="1">
        <v>156400</v>
      </c>
      <c r="F450" t="s">
        <v>47</v>
      </c>
      <c r="G450" t="s">
        <v>280</v>
      </c>
      <c r="H450" t="s">
        <v>96</v>
      </c>
    </row>
    <row r="451" spans="1:8" x14ac:dyDescent="0.2">
      <c r="A451" t="s">
        <v>27</v>
      </c>
      <c r="B451" t="s">
        <v>123</v>
      </c>
      <c r="C451" t="s">
        <v>197</v>
      </c>
      <c r="D451" t="s">
        <v>198</v>
      </c>
      <c r="E451" s="1">
        <v>233244</v>
      </c>
      <c r="F451" t="s">
        <v>31</v>
      </c>
      <c r="G451" t="s">
        <v>95</v>
      </c>
      <c r="H451" t="s">
        <v>96</v>
      </c>
    </row>
    <row r="452" spans="1:8" x14ac:dyDescent="0.2">
      <c r="A452" t="s">
        <v>64</v>
      </c>
      <c r="B452" t="s">
        <v>123</v>
      </c>
      <c r="C452" t="s">
        <v>1157</v>
      </c>
      <c r="D452" t="s">
        <v>1158</v>
      </c>
      <c r="E452" s="1">
        <v>184000</v>
      </c>
      <c r="F452" t="s">
        <v>31</v>
      </c>
      <c r="G452" t="s">
        <v>280</v>
      </c>
      <c r="H452" t="s">
        <v>96</v>
      </c>
    </row>
    <row r="453" spans="1:8" x14ac:dyDescent="0.2">
      <c r="A453" t="s">
        <v>27</v>
      </c>
      <c r="B453" t="s">
        <v>203</v>
      </c>
      <c r="C453" t="s">
        <v>506</v>
      </c>
      <c r="D453" t="s">
        <v>507</v>
      </c>
      <c r="E453" s="1">
        <v>728776.88</v>
      </c>
      <c r="F453" t="s">
        <v>105</v>
      </c>
      <c r="G453" t="s">
        <v>508</v>
      </c>
      <c r="H453" t="s">
        <v>43</v>
      </c>
    </row>
    <row r="454" spans="1:8" x14ac:dyDescent="0.2">
      <c r="A454" t="s">
        <v>27</v>
      </c>
      <c r="B454" t="s">
        <v>123</v>
      </c>
      <c r="C454" t="s">
        <v>1159</v>
      </c>
      <c r="D454" t="s">
        <v>1160</v>
      </c>
      <c r="E454" s="1">
        <v>755250</v>
      </c>
      <c r="F454" t="s">
        <v>31</v>
      </c>
      <c r="G454" t="s">
        <v>643</v>
      </c>
      <c r="H454" t="s">
        <v>135</v>
      </c>
    </row>
    <row r="455" spans="1:8" x14ac:dyDescent="0.2">
      <c r="A455" t="s">
        <v>27</v>
      </c>
      <c r="B455" t="s">
        <v>232</v>
      </c>
      <c r="C455" t="s">
        <v>51</v>
      </c>
      <c r="D455" t="s">
        <v>52</v>
      </c>
      <c r="E455" s="1">
        <v>304775</v>
      </c>
      <c r="F455" t="s">
        <v>105</v>
      </c>
      <c r="G455" t="s">
        <v>53</v>
      </c>
      <c r="H455" t="s">
        <v>54</v>
      </c>
    </row>
    <row r="456" spans="1:8" x14ac:dyDescent="0.2">
      <c r="A456" t="s">
        <v>64</v>
      </c>
      <c r="B456" t="s">
        <v>123</v>
      </c>
      <c r="C456" t="s">
        <v>103</v>
      </c>
      <c r="D456" t="s">
        <v>104</v>
      </c>
      <c r="E456" s="1">
        <v>202400</v>
      </c>
      <c r="F456" t="s">
        <v>31</v>
      </c>
      <c r="G456" t="s">
        <v>106</v>
      </c>
      <c r="H456" t="s">
        <v>96</v>
      </c>
    </row>
    <row r="457" spans="1:8" x14ac:dyDescent="0.2">
      <c r="A457" t="s">
        <v>27</v>
      </c>
      <c r="B457" t="s">
        <v>203</v>
      </c>
      <c r="C457" t="s">
        <v>1161</v>
      </c>
      <c r="D457" t="s">
        <v>1162</v>
      </c>
      <c r="E457" s="1">
        <v>33433</v>
      </c>
      <c r="F457" t="s">
        <v>105</v>
      </c>
      <c r="G457" t="s">
        <v>1163</v>
      </c>
      <c r="H457" t="s">
        <v>86</v>
      </c>
    </row>
    <row r="458" spans="1:8" x14ac:dyDescent="0.2">
      <c r="A458" t="s">
        <v>27</v>
      </c>
      <c r="B458" t="s">
        <v>203</v>
      </c>
      <c r="C458" t="s">
        <v>1164</v>
      </c>
      <c r="D458" t="s">
        <v>1165</v>
      </c>
      <c r="E458" s="1">
        <v>15000</v>
      </c>
      <c r="F458" t="s">
        <v>105</v>
      </c>
      <c r="G458" t="s">
        <v>1166</v>
      </c>
      <c r="H458" t="s">
        <v>72</v>
      </c>
    </row>
    <row r="459" spans="1:8" x14ac:dyDescent="0.2">
      <c r="A459" t="s">
        <v>27</v>
      </c>
      <c r="B459" t="s">
        <v>123</v>
      </c>
      <c r="C459" t="s">
        <v>434</v>
      </c>
      <c r="D459" t="s">
        <v>435</v>
      </c>
      <c r="E459" s="1">
        <v>55575</v>
      </c>
      <c r="F459" t="s">
        <v>31</v>
      </c>
      <c r="G459" t="s">
        <v>436</v>
      </c>
      <c r="H459" t="s">
        <v>135</v>
      </c>
    </row>
    <row r="460" spans="1:8" x14ac:dyDescent="0.2">
      <c r="A460" t="s">
        <v>27</v>
      </c>
      <c r="B460" t="s">
        <v>203</v>
      </c>
      <c r="C460" t="s">
        <v>1167</v>
      </c>
      <c r="D460" t="s">
        <v>1168</v>
      </c>
      <c r="E460" s="1">
        <v>157187.5</v>
      </c>
      <c r="F460" t="s">
        <v>105</v>
      </c>
      <c r="G460" t="s">
        <v>1169</v>
      </c>
      <c r="H460" t="s">
        <v>43</v>
      </c>
    </row>
    <row r="461" spans="1:8" x14ac:dyDescent="0.2">
      <c r="A461" t="s">
        <v>27</v>
      </c>
      <c r="B461" t="s">
        <v>569</v>
      </c>
      <c r="C461" t="s">
        <v>66</v>
      </c>
      <c r="D461" t="s">
        <v>67</v>
      </c>
      <c r="E461" s="1">
        <v>214750</v>
      </c>
      <c r="F461" t="s">
        <v>31</v>
      </c>
      <c r="G461" t="s">
        <v>68</v>
      </c>
      <c r="H461" t="s">
        <v>54</v>
      </c>
    </row>
    <row r="462" spans="1:8" x14ac:dyDescent="0.2">
      <c r="A462" t="s">
        <v>27</v>
      </c>
      <c r="B462" t="s">
        <v>1170</v>
      </c>
      <c r="C462" t="s">
        <v>1171</v>
      </c>
      <c r="D462" t="s">
        <v>1172</v>
      </c>
      <c r="E462" s="1">
        <v>0</v>
      </c>
      <c r="F462" t="s">
        <v>37</v>
      </c>
      <c r="G462" t="s">
        <v>95</v>
      </c>
      <c r="H462" t="s">
        <v>96</v>
      </c>
    </row>
    <row r="463" spans="1:8" x14ac:dyDescent="0.2">
      <c r="A463" t="s">
        <v>27</v>
      </c>
      <c r="B463" t="s">
        <v>240</v>
      </c>
      <c r="C463" t="s">
        <v>185</v>
      </c>
      <c r="D463" t="s">
        <v>186</v>
      </c>
      <c r="E463" s="1">
        <v>173687.5</v>
      </c>
      <c r="F463" t="s">
        <v>76</v>
      </c>
      <c r="G463" t="s">
        <v>187</v>
      </c>
      <c r="H463" t="s">
        <v>33</v>
      </c>
    </row>
    <row r="464" spans="1:8" x14ac:dyDescent="0.2">
      <c r="A464" t="s">
        <v>27</v>
      </c>
      <c r="B464" t="s">
        <v>350</v>
      </c>
      <c r="C464" t="s">
        <v>1173</v>
      </c>
      <c r="D464" t="s">
        <v>1174</v>
      </c>
      <c r="E464" s="1">
        <v>267490</v>
      </c>
      <c r="F464" t="s">
        <v>105</v>
      </c>
      <c r="G464" t="s">
        <v>767</v>
      </c>
      <c r="H464" t="s">
        <v>236</v>
      </c>
    </row>
    <row r="465" spans="1:8" x14ac:dyDescent="0.2">
      <c r="A465" t="s">
        <v>27</v>
      </c>
      <c r="B465" t="s">
        <v>350</v>
      </c>
      <c r="C465" t="s">
        <v>1175</v>
      </c>
      <c r="D465" t="s">
        <v>1176</v>
      </c>
      <c r="E465" s="1">
        <v>194350</v>
      </c>
      <c r="F465" t="s">
        <v>105</v>
      </c>
      <c r="G465" t="s">
        <v>391</v>
      </c>
      <c r="H465" t="s">
        <v>43</v>
      </c>
    </row>
  </sheetData>
  <pageMargins left="0.25" right="0.25" top="0.75" bottom="0.75" header="0.3" footer="0.3"/>
  <pageSetup scale="25"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D0118E830AEDD428D4BE0AAFD13557A" ma:contentTypeVersion="20" ma:contentTypeDescription="Izveidot jaunu dokumentu." ma:contentTypeScope="" ma:versionID="b5c966f6238b521d3f554ca9cbee73db">
  <xsd:schema xmlns:xsd="http://www.w3.org/2001/XMLSchema" xmlns:xs="http://www.w3.org/2001/XMLSchema" xmlns:p="http://schemas.microsoft.com/office/2006/metadata/properties" xmlns:ns2="6adcef3d-66e4-4441-b622-2181f76b34ed" xmlns:ns3="ec04e77d-702b-4270-bfd8-12ec561e14fa" targetNamespace="http://schemas.microsoft.com/office/2006/metadata/properties" ma:root="true" ma:fieldsID="035af90ebcffc59a8df92b2558306ec0" ns2:_="" ns3:_="">
    <xsd:import namespace="6adcef3d-66e4-4441-b622-2181f76b34ed"/>
    <xsd:import namespace="ec04e77d-702b-4270-bfd8-12ec561e14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cef3d-66e4-4441-b622-2181f76b3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4e77d-702b-4270-bfd8-12ec561e14fa"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18f0af80-302c-4627-8e9b-56d2acbfcfdb}" ma:internalName="TaxCatchAll" ma:showField="CatchAllData" ma:web="ec04e77d-702b-4270-bfd8-12ec561e1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dcef3d-66e4-4441-b622-2181f76b34ed">
      <Terms xmlns="http://schemas.microsoft.com/office/infopath/2007/PartnerControls"/>
    </lcf76f155ced4ddcb4097134ff3c332f>
    <TaxCatchAll xmlns="ec04e77d-702b-4270-bfd8-12ec561e14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52744-D1AF-4041-81B2-1A9A62BC5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cef3d-66e4-4441-b622-2181f76b34ed"/>
    <ds:schemaRef ds:uri="ec04e77d-702b-4270-bfd8-12ec561e1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F0741B-199F-4F91-90F2-FDD26C00A7F9}">
  <ds:schemaRef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ec04e77d-702b-4270-bfd8-12ec561e14fa"/>
    <ds:schemaRef ds:uri="http://schemas.openxmlformats.org/package/2006/metadata/core-properties"/>
    <ds:schemaRef ds:uri="6adcef3d-66e4-4441-b622-2181f76b34ed"/>
    <ds:schemaRef ds:uri="http://www.w3.org/XML/1998/namespace"/>
  </ds:schemaRefs>
</ds:datastoreItem>
</file>

<file path=customXml/itemProps3.xml><?xml version="1.0" encoding="utf-8"?>
<ds:datastoreItem xmlns:ds="http://schemas.openxmlformats.org/officeDocument/2006/customXml" ds:itemID="{CC165B10-8D94-46AC-88BE-3B0A1C1207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LV-projects</vt:lpstr>
      <vt:lpstr>'LV-projects'!Print_Area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Līva Jirgensone</dc:creator>
  <cp:keywords/>
  <dc:description/>
  <cp:lastModifiedBy>Līva Jirgensone</cp:lastModifiedBy>
  <cp:revision/>
  <cp:lastPrinted>2026-02-05T15:34:29Z</cp:lastPrinted>
  <dcterms:created xsi:type="dcterms:W3CDTF">2026-01-29T10:19:25Z</dcterms:created>
  <dcterms:modified xsi:type="dcterms:W3CDTF">2026-02-05T15:35:04Z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0x0101003D0118E830AEDD428D4BE0AAFD13557A</vt:lpwstr>
  </property>
  <property fmtid="{D5CDD505-2E9C-101B-9397-08002B2CF9AE}" pid="3" name="MediaServiceImageTags">
    <vt:lpwstr/>
  </property>
</Properties>
</file>