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INDEP\PSPN\Starptautiskās sadarbības projekti\Latvija-Francija_OSMOZE\OSMOZE_Elza_Iveta\2026\Konkurss_MB\"/>
    </mc:Choice>
  </mc:AlternateContent>
  <xr:revisionPtr revIDLastSave="0" documentId="13_ncr:1_{DAC2FD08-1945-410B-84DC-97903EE5103B}" xr6:coauthVersionLast="47" xr6:coauthVersionMax="47" xr10:uidLastSave="{00000000-0000-0000-0000-000000000000}"/>
  <workbookProtection workbookAlgorithmName="SHA-512" workbookHashValue="35CXcCAx6/w+0o/1pMJZvphft7fq2EZqHsdGZENUbMFt7vx9ZZJ7dBgCJJK8lvH2nDGppb88Y3mVtr4K2NCoVQ==" workbookSaltValue="rTymx/nrPtI+dPYyoB1Bgg==" workbookSpinCount="100000" lockStructure="1"/>
  <bookViews>
    <workbookView xWindow="-110" yWindow="-110" windowWidth="19420" windowHeight="10420" xr2:uid="{A4155617-720A-4E22-A5CC-9AFC3DD3F5A5}"/>
  </bookViews>
  <sheets>
    <sheet name="Annex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A13" i="3"/>
  <c r="A12" i="3"/>
  <c r="C4" i="3"/>
  <c r="C9" i="3" s="1"/>
  <c r="B4" i="3"/>
  <c r="B9" i="3" s="1"/>
  <c r="A14" i="3" s="1"/>
  <c r="B10" i="3" l="1"/>
</calcChain>
</file>

<file path=xl/sharedStrings.xml><?xml version="1.0" encoding="utf-8"?>
<sst xmlns="http://schemas.openxmlformats.org/spreadsheetml/2006/main" count="13" uniqueCount="13">
  <si>
    <t>Izmaksu pozīcija</t>
  </si>
  <si>
    <t>Mobilitātes projekta tāme</t>
  </si>
  <si>
    <r>
      <rPr>
        <b/>
        <sz val="11"/>
        <color theme="1"/>
        <rFont val="Times New Roman"/>
        <family val="1"/>
      </rPr>
      <t>Kopējais dienu skaits Francijā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4"/>
        <rFont val="Times New Roman"/>
        <family val="1"/>
      </rPr>
      <t>(norādīt kopējo dienu skaitu Francijā par visiem Latvijas dalībniekiem projektā)</t>
    </r>
  </si>
  <si>
    <t>Ceļa (transporta) izdevumi, EUR</t>
  </si>
  <si>
    <t>Kopā, EUR</t>
  </si>
  <si>
    <t>Kopā par abiem gadiem, EUR</t>
  </si>
  <si>
    <t xml:space="preserve">*Lūdzu aizpildīt tikai tās sadaļas, kas atzīmētas ar dzeltenu. </t>
  </si>
  <si>
    <r>
      <rPr>
        <b/>
        <sz val="11"/>
        <color theme="1"/>
        <rFont val="Times New Roman"/>
        <family val="1"/>
      </rPr>
      <t xml:space="preserve">Nakšņošanas dienu skaits 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4"/>
        <rFont val="Times New Roman"/>
        <family val="1"/>
      </rPr>
      <t>(norādīt kopējo nakšņošanas dienu skaitu Francijā par visiem Latvijas dalībniekiem)</t>
    </r>
  </si>
  <si>
    <t>Apdrošināšanas polises izmaksas, EUR</t>
  </si>
  <si>
    <r>
      <rPr>
        <b/>
        <sz val="11"/>
        <color theme="1"/>
        <rFont val="Times New Roman"/>
        <family val="1"/>
      </rPr>
      <t>Dienas nauda</t>
    </r>
    <r>
      <rPr>
        <sz val="11"/>
        <color theme="1"/>
        <rFont val="Times New Roman"/>
        <family val="1"/>
      </rPr>
      <t xml:space="preserve"> - kopējā dienu skaita Francijā reizinājums ar dienas naudu apmēru Francijā, EUR
</t>
    </r>
    <r>
      <rPr>
        <i/>
        <sz val="11"/>
        <color theme="4"/>
        <rFont val="Times New Roman"/>
        <family val="1"/>
      </rPr>
      <t>(saskaņā ar Ministru kabineta 2010.gada 12.oktobra noteikumiem Nr. 969 "Kārtība, kādā atlīdzināmi ar komandējumiem saistītie izdevumi" (MK Noteikumi Nr. 969) pielikums Nr.1)</t>
    </r>
  </si>
  <si>
    <r>
      <rPr>
        <b/>
        <sz val="11"/>
        <color theme="1"/>
        <rFont val="Times New Roman"/>
        <family val="1"/>
      </rPr>
      <t>Izdevumi par viesnīcu (naktsmītni), EUR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4"/>
        <rFont val="Times New Roman"/>
        <family val="1"/>
      </rPr>
      <t>(norādīt kopējos izdevumus par viesnīcu (naktsmītni) Francijā visiem Latvijas dalībniekiem, nepārsniedzot  MK Noteikumu Nr. 969 1.pielikumā noteikto viesnīcas maksas normu)</t>
    </r>
  </si>
  <si>
    <t>2027.gads</t>
  </si>
  <si>
    <t>2028.gads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</si>
</sst>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4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0D7B-7035-4252-8DBC-83B4081DFC6E}">
  <dimension ref="A1:C15"/>
  <sheetViews>
    <sheetView tabSelected="1" zoomScaleNormal="100" zoomScalePageLayoutView="90" workbookViewId="0">
      <selection activeCell="D4" sqref="D4"/>
    </sheetView>
  </sheetViews>
  <sheetFormatPr defaultColWidth="8.453125" defaultRowHeight="14" x14ac:dyDescent="0.3"/>
  <cols>
    <col min="1" max="1" width="62.1796875" style="1" customWidth="1"/>
    <col min="2" max="3" width="15.1796875" style="1" customWidth="1"/>
    <col min="4" max="16384" width="8.453125" style="1"/>
  </cols>
  <sheetData>
    <row r="1" spans="1:3" ht="40.5" customHeight="1" x14ac:dyDescent="0.3">
      <c r="A1" s="16" t="s">
        <v>1</v>
      </c>
      <c r="B1" s="16"/>
      <c r="C1" s="16"/>
    </row>
    <row r="2" spans="1:3" ht="21" customHeight="1" x14ac:dyDescent="0.3">
      <c r="A2" s="2" t="s">
        <v>0</v>
      </c>
      <c r="B2" s="3" t="s">
        <v>11</v>
      </c>
      <c r="C2" s="3" t="s">
        <v>12</v>
      </c>
    </row>
    <row r="3" spans="1:3" ht="42" x14ac:dyDescent="0.3">
      <c r="A3" s="4" t="s">
        <v>2</v>
      </c>
      <c r="B3" s="9">
        <v>0</v>
      </c>
      <c r="C3" s="10">
        <v>0</v>
      </c>
    </row>
    <row r="4" spans="1:3" ht="70" x14ac:dyDescent="0.3">
      <c r="A4" s="4" t="s">
        <v>9</v>
      </c>
      <c r="B4" s="7">
        <f>B3*60</f>
        <v>0</v>
      </c>
      <c r="C4" s="7">
        <f>C3*60</f>
        <v>0</v>
      </c>
    </row>
    <row r="5" spans="1:3" ht="28" customHeight="1" x14ac:dyDescent="0.3">
      <c r="A5" s="13" t="s">
        <v>3</v>
      </c>
      <c r="B5" s="11">
        <v>0</v>
      </c>
      <c r="C5" s="11">
        <v>0</v>
      </c>
    </row>
    <row r="6" spans="1:3" ht="27.65" customHeight="1" x14ac:dyDescent="0.3">
      <c r="A6" s="13" t="s">
        <v>8</v>
      </c>
      <c r="B6" s="11">
        <v>0</v>
      </c>
      <c r="C6" s="11">
        <v>0</v>
      </c>
    </row>
    <row r="7" spans="1:3" ht="42" x14ac:dyDescent="0.3">
      <c r="A7" s="4" t="s">
        <v>7</v>
      </c>
      <c r="B7" s="10">
        <v>0</v>
      </c>
      <c r="C7" s="12">
        <v>0</v>
      </c>
    </row>
    <row r="8" spans="1:3" ht="56" x14ac:dyDescent="0.3">
      <c r="A8" s="4" t="s">
        <v>10</v>
      </c>
      <c r="B8" s="11">
        <v>0</v>
      </c>
      <c r="C8" s="11">
        <v>0</v>
      </c>
    </row>
    <row r="9" spans="1:3" ht="27.25" customHeight="1" x14ac:dyDescent="0.3">
      <c r="A9" s="6" t="s">
        <v>4</v>
      </c>
      <c r="B9" s="8">
        <f>B4+B5+B6+B8</f>
        <v>0</v>
      </c>
      <c r="C9" s="8">
        <f>C4+C5+C6+C8</f>
        <v>0</v>
      </c>
    </row>
    <row r="10" spans="1:3" ht="27.25" customHeight="1" x14ac:dyDescent="0.3">
      <c r="A10" s="2" t="s">
        <v>5</v>
      </c>
      <c r="B10" s="15">
        <f>B9+C9</f>
        <v>0</v>
      </c>
      <c r="C10" s="15"/>
    </row>
    <row r="11" spans="1:3" x14ac:dyDescent="0.3">
      <c r="A11" s="5" t="s">
        <v>6</v>
      </c>
    </row>
    <row r="12" spans="1:3" x14ac:dyDescent="0.3">
      <c r="A12" s="5" t="str">
        <f>IF(B8&gt;B7*250,"N.B! Izdevumi par viesnīcu (naktsmītni) 2024.gadā pārsniedz MK Noteikumu Nr. 969 1.pielikumā noteikto viesnīcas maksas normu"," ")</f>
        <v xml:space="preserve"> </v>
      </c>
    </row>
    <row r="13" spans="1:3" x14ac:dyDescent="0.3">
      <c r="A13" s="5" t="str">
        <f>IF(C8&gt;C7*250,"N.B! Izdevumi par viesnīcu (naktsmītni) 2025.gadā pārsniedz MK Noteikumu Nr. 969 1.pielikumā noteikto viesnīcas maksas normu"," ")</f>
        <v xml:space="preserve"> </v>
      </c>
    </row>
    <row r="14" spans="1:3" ht="30.75" customHeight="1" x14ac:dyDescent="0.3">
      <c r="A14" s="14" t="str">
        <f>IF(B9&gt;5000,"N.B! Izdevumu kopsummma 2024.gadam pārsniedz Nolikuma 2.12. punktā noteikto maksimālo izdevumu apmēru kalendārajam gadam!"," ")</f>
        <v xml:space="preserve"> </v>
      </c>
    </row>
    <row r="15" spans="1:3" ht="30" customHeight="1" x14ac:dyDescent="0.3">
      <c r="A15" s="14" t="str">
        <f>IF(C9&gt;5000,"N.B! Izdevumu kopsummma 2025.gadam pārsniedz Nolikuma 2.12. punktā noteikto maksimālo izdevumu apmēru kalendārajam gadam!"," ")</f>
        <v xml:space="preserve"> </v>
      </c>
    </row>
  </sheetData>
  <sheetProtection formatCells="0" insertColumns="0" insertRows="0" insertHyperlinks="0" deleteColumns="0" deleteRows="0"/>
  <mergeCells count="2">
    <mergeCell ref="B10:C10"/>
    <mergeCell ref="A1:C1"/>
  </mergeCells>
  <pageMargins left="0.7" right="0.7" top="0.88472222222222219" bottom="0.89984567901234569" header="0.3" footer="0.5444444444444444"/>
  <pageSetup scale="97" orientation="portrait" r:id="rId1"/>
  <headerFooter>
    <oddHeader>&amp;R&amp;"Times New Roman,Italic"&amp;10Hubert Curien&amp;"Times New Roman,Regular" partnerības programmas “OSMOZE” 
mobilitātes projekta pieteikuma 
1.pielikums</oddHead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 Zeidlere</dc:creator>
  <cp:lastModifiedBy>Iveta Murāne</cp:lastModifiedBy>
  <dcterms:created xsi:type="dcterms:W3CDTF">2022-02-08T08:32:24Z</dcterms:created>
  <dcterms:modified xsi:type="dcterms:W3CDTF">2026-02-26T07:15:21Z</dcterms:modified>
</cp:coreProperties>
</file>