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ce.kalnina\Documents\Studio 2024\Projects\2026-2650\en-GB\"/>
    </mc:Choice>
  </mc:AlternateContent>
  <xr:revisionPtr revIDLastSave="0" documentId="13_ncr:1_{85007B92-B62E-4D94-A8AA-7F27CD077397}" xr6:coauthVersionLast="47" xr6:coauthVersionMax="47" xr10:uidLastSave="{00000000-0000-0000-0000-000000000000}"/>
  <bookViews>
    <workbookView xWindow="-28920" yWindow="-120" windowWidth="29040" windowHeight="15720" activeTab="3"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B7" i="5"/>
  <c r="B6" i="5"/>
  <c r="B5" i="5"/>
  <c r="B4" i="5"/>
  <c r="B3" i="5"/>
  <c r="B2" i="5"/>
  <c r="D22" i="3" l="1"/>
</calcChain>
</file>

<file path=xl/sharedStrings.xml><?xml version="1.0" encoding="utf-8"?>
<sst xmlns="http://schemas.openxmlformats.org/spreadsheetml/2006/main" count="198" uniqueCount="131">
  <si>
    <t>10. pielikums. Līgumam par fundamentālo un lietišķo pētījumu projekta īstenošanu un finansēšanu. (28.02.2025)</t>
  </si>
  <si>
    <t>Contract date</t>
  </si>
  <si>
    <t>Līguma datums</t>
  </si>
  <si>
    <t xml:space="preserve"> </t>
  </si>
  <si>
    <t>Contract registration number</t>
  </si>
  <si>
    <t>Līguma reģistrācijas numurs</t>
  </si>
  <si>
    <t>English / Angliski</t>
  </si>
  <si>
    <t>Latvian / Latviski</t>
  </si>
  <si>
    <t>Value / Vērtība</t>
  </si>
  <si>
    <t>Results consolidation plan</t>
  </si>
  <si>
    <t>Rezultātu nostiprināšanas plāns</t>
  </si>
  <si>
    <t>Project number</t>
  </si>
  <si>
    <t>Projekta numurs</t>
  </si>
  <si>
    <t>Page</t>
  </si>
  <si>
    <t>Lapa</t>
  </si>
  <si>
    <r>
      <rPr>
        <b/>
        <sz val="11"/>
        <color theme="1"/>
        <rFont val="Calibri"/>
        <family val="2"/>
        <charset val="186"/>
        <scheme val="minor"/>
      </rPr>
      <t>10.</t>
    </r>
    <r>
      <rPr>
        <b/>
        <sz val="11"/>
        <color theme="1"/>
        <rFont val="Calibri"/>
        <family val="2"/>
        <charset val="186"/>
        <scheme val="minor"/>
      </rPr>
      <t xml:space="preserve"> </t>
    </r>
    <r>
      <rPr>
        <b/>
        <sz val="11"/>
        <color theme="1"/>
        <rFont val="Calibri"/>
        <family val="2"/>
        <charset val="186"/>
        <scheme val="minor"/>
      </rPr>
      <t>Annex</t>
    </r>
    <r>
      <rPr>
        <sz val="11"/>
        <color theme="1"/>
        <rFont val="Calibri"/>
        <family val="2"/>
        <charset val="186"/>
        <scheme val="minor"/>
      </rPr>
      <t xml:space="preserve"> - this page, main information about project and report, list of pages</t>
    </r>
  </si>
  <si>
    <r>
      <rPr>
        <b/>
        <sz val="11"/>
        <color theme="1"/>
        <rFont val="Calibri"/>
        <family val="2"/>
        <charset val="186"/>
        <scheme val="minor"/>
      </rPr>
      <t>10.</t>
    </r>
    <r>
      <rPr>
        <b/>
        <sz val="11"/>
        <color theme="1"/>
        <rFont val="Calibri"/>
        <family val="2"/>
        <charset val="186"/>
        <scheme val="minor"/>
      </rPr>
      <t xml:space="preserve"> </t>
    </r>
    <r>
      <rPr>
        <b/>
        <sz val="11"/>
        <color theme="1"/>
        <rFont val="Calibri"/>
        <family val="2"/>
        <charset val="186"/>
        <scheme val="minor"/>
      </rPr>
      <t>Pielikums</t>
    </r>
    <r>
      <rPr>
        <sz val="11"/>
        <color theme="1"/>
        <rFont val="Calibri"/>
        <family val="2"/>
        <charset val="186"/>
        <scheme val="minor"/>
      </rPr>
      <t xml:space="preserve"> - šī lapa, pamatinformācija par projektu un pārskatu, lapu saraksts</t>
    </r>
  </si>
  <si>
    <r>
      <rPr>
        <b/>
        <sz val="11"/>
        <color theme="1"/>
        <rFont val="Calibri"/>
        <family val="2"/>
        <scheme val="minor"/>
      </rPr>
      <t>Results</t>
    </r>
    <r>
      <rPr>
        <sz val="11"/>
        <color theme="1"/>
        <rFont val="Calibri"/>
        <family val="2"/>
        <scheme val="minor"/>
      </rPr>
      <t xml:space="preserve"> - List of results, bibliographic description</t>
    </r>
  </si>
  <si>
    <r>
      <rPr>
        <b/>
        <sz val="11"/>
        <color theme="1"/>
        <rFont val="Calibri"/>
        <family val="2"/>
        <scheme val="minor"/>
      </rPr>
      <t>Rezultāti</t>
    </r>
    <r>
      <rPr>
        <sz val="11"/>
        <color theme="1"/>
        <rFont val="Calibri"/>
        <family val="2"/>
        <scheme val="minor"/>
      </rPr>
      <t xml:space="preserve"> - Rezultātu saraksts, bibliogrāfisks apraksts</t>
    </r>
  </si>
  <si>
    <r>
      <rPr>
        <b/>
        <sz val="11"/>
        <color theme="1"/>
        <rFont val="Calibri"/>
        <family val="2"/>
        <scheme val="minor"/>
      </rPr>
      <t>Summary</t>
    </r>
    <r>
      <rPr>
        <sz val="11"/>
        <color theme="1"/>
        <rFont val="Calibri"/>
        <family val="2"/>
        <scheme val="minor"/>
      </rPr>
      <t xml:space="preserve"> - Number of results by category</t>
    </r>
  </si>
  <si>
    <r>
      <rPr>
        <b/>
        <sz val="11"/>
        <color theme="1"/>
        <rFont val="Calibri"/>
        <family val="2"/>
        <scheme val="minor"/>
      </rPr>
      <t>Kopsavilkums</t>
    </r>
    <r>
      <rPr>
        <sz val="11"/>
        <color theme="1"/>
        <rFont val="Calibri"/>
        <family val="2"/>
        <scheme val="minor"/>
      </rPr>
      <t xml:space="preserve"> - Rezultātu skaits summēts pa kategorijām</t>
    </r>
  </si>
  <si>
    <r>
      <rPr>
        <b/>
        <sz val="11"/>
        <color theme="1"/>
        <rFont val="Calibri"/>
        <family val="2"/>
        <scheme val="minor"/>
      </rPr>
      <t>Categories</t>
    </r>
    <r>
      <rPr>
        <sz val="11"/>
        <color theme="1"/>
        <rFont val="Calibri"/>
        <family val="2"/>
        <scheme val="minor"/>
      </rPr>
      <t xml:space="preserve"> - Description of categories</t>
    </r>
  </si>
  <si>
    <r>
      <rPr>
        <b/>
        <sz val="11"/>
        <color theme="1"/>
        <rFont val="Calibri"/>
        <family val="2"/>
        <scheme val="minor"/>
      </rPr>
      <t>Kategorijas</t>
    </r>
    <r>
      <rPr>
        <sz val="11"/>
        <color theme="1"/>
        <rFont val="Calibri"/>
        <family val="2"/>
        <scheme val="minor"/>
      </rPr>
      <t xml:space="preserve"> - Kategoriju apraksts</t>
    </r>
  </si>
  <si>
    <r>
      <rPr>
        <b/>
        <sz val="11"/>
        <color theme="1"/>
        <rFont val="Calibri"/>
        <family val="2"/>
        <scheme val="minor"/>
      </rPr>
      <t>Guidenance</t>
    </r>
    <r>
      <rPr>
        <sz val="11"/>
        <color theme="1"/>
        <rFont val="Calibri"/>
        <family val="2"/>
        <scheme val="minor"/>
      </rPr>
      <t xml:space="preserve"> - instruction to fill form in Latvian</t>
    </r>
  </si>
  <si>
    <r>
      <rPr>
        <b/>
        <sz val="11"/>
        <color theme="1"/>
        <rFont val="Calibri"/>
        <family val="2"/>
        <scheme val="minor"/>
      </rPr>
      <t>Vadlīnijas</t>
    </r>
    <r>
      <rPr>
        <sz val="11"/>
        <color theme="1"/>
        <rFont val="Calibri"/>
        <family val="2"/>
        <scheme val="minor"/>
      </rPr>
      <t xml:space="preserve"> - instrukcija rezultātu saraksta (šo tabulu) aizpildīšanai</t>
    </r>
  </si>
  <si>
    <t>Nr.</t>
  </si>
  <si>
    <t>Category (shortname)</t>
  </si>
  <si>
    <t>Publication stage</t>
  </si>
  <si>
    <t>Year/Date</t>
  </si>
  <si>
    <t>Author(-s)</t>
  </si>
  <si>
    <t>Title</t>
  </si>
  <si>
    <t>Journal/ Collection of articles</t>
  </si>
  <si>
    <t>Other bibliographic details</t>
  </si>
  <si>
    <t>DOI/HTTP</t>
  </si>
  <si>
    <t>Open Access</t>
  </si>
  <si>
    <t>Acknowledgement to Funding</t>
  </si>
  <si>
    <t>Attachment name</t>
  </si>
  <si>
    <t>Notes</t>
  </si>
  <si>
    <t>Planned -Mid-term</t>
  </si>
  <si>
    <t>Planned - Final</t>
  </si>
  <si>
    <t>Published</t>
  </si>
  <si>
    <t>Submitted</t>
  </si>
  <si>
    <t>In preparation</t>
  </si>
  <si>
    <t>Web of Science / Scopus Q1, Q2</t>
  </si>
  <si>
    <t>Web of Science / Scopus / ERIH PLUS other</t>
  </si>
  <si>
    <t>Other peer-reviewed scientific articles</t>
  </si>
  <si>
    <t>Monographs</t>
  </si>
  <si>
    <t>Registered IPR - international, foreign, Latvia</t>
  </si>
  <si>
    <t>Intellectual property license agreements;</t>
  </si>
  <si>
    <t>Prototype of a new product or technology</t>
  </si>
  <si>
    <t>New medical or diagnostic method</t>
  </si>
  <si>
    <t>Policy recommendations or reports</t>
  </si>
  <si>
    <t>Project proposal - International</t>
  </si>
  <si>
    <t>Project proposal - Latvia</t>
  </si>
  <si>
    <t>Defended MSc or/and PhD (Doctoral) thesis</t>
  </si>
  <si>
    <t>Other research results</t>
  </si>
  <si>
    <t>Kategorija</t>
  </si>
  <si>
    <t>Category</t>
  </si>
  <si>
    <t>Sub-paragraph of the tender regulation / Konkursa nolikuma apakšpunkts</t>
  </si>
  <si>
    <t>Oriģināli zinātniskie raksti, kas publicēti Web of Science vai SCOPUS datubāzēs iekļautajos Q1 vai Q2 kvartiles izdevumos</t>
  </si>
  <si>
    <t>Original scientific articles published in editions included in the Web of Science or SCOPUS databases in Q1 or Q2 quartiles</t>
  </si>
  <si>
    <t>17.1</t>
  </si>
  <si>
    <t>Oriģināli zinātniskie raksti, kas publicēti citos Web of Science vai SCOPUS datubāzēs iekļautajos izdevumos, sociālo, humanitāro un mākslas zinātņu nozarēs arī ERIH PLUS datu bāzē iekļautos izdevumos</t>
  </si>
  <si>
    <t>Original scientific articles published in editions included in other Web of Science or SCOPUS databases, in social sciences, humanities and arts fields, also in editions included in ERIH PLUS database</t>
  </si>
  <si>
    <t>17.2</t>
  </si>
  <si>
    <t>Citi anonīmi recenzēti oriģināli zinātniskie raksti citos zinātniskos žurnālos un rakstu krājumos (t.sk. konferenču rakstu krājumos) ar starptautisku redakcijas kolēģiju</t>
  </si>
  <si>
    <t>Other anonymous peer reviewed original scientific articles included in other scientific journals and collections of articles (including collections of articles from conferences) with an international editorial panel</t>
  </si>
  <si>
    <t>17.3</t>
  </si>
  <si>
    <t>Recenzētas zinātniskās monogrāfijas</t>
  </si>
  <si>
    <t>Peer-reviewed scientific monographs</t>
  </si>
  <si>
    <t>17.4</t>
  </si>
  <si>
    <t>Zinātniskās datu bāzes un datu kopas, sagatavotas atbilstoši FAIR principiem</t>
  </si>
  <si>
    <t>Scientific databasees and data sets prepared in compliance with FAIR principles</t>
  </si>
  <si>
    <t>17.5</t>
  </si>
  <si>
    <t>Intelektuālais īpašums, kas ir reģistrēts starptautiskā institūcijā (WIPO, EPO...) vai ārvalstīs (patenti, funkcionālie modeļi, dizainparaugu tiesības, pusvadītāju izstrādājumu topogrāfijas, augu selekcionāru sertifikāti, papildu aizsardzības sertifikāti medicīnas produktiem vai citiem produktiem...)</t>
  </si>
  <si>
    <r>
      <t>Intellectual property registered with an international body (</t>
    </r>
    <r>
      <rPr>
        <i/>
        <sz val="11"/>
        <color theme="1"/>
        <rFont val="Calibri"/>
        <family val="2"/>
        <scheme val="minor"/>
      </rPr>
      <t>WIPO, EPO</t>
    </r>
    <r>
      <rPr>
        <sz val="11"/>
        <color theme="1"/>
        <rFont val="Calibri"/>
        <family val="2"/>
        <scheme val="minor"/>
      </rPr>
      <t>, etc.) or abroad (patents, functional models, prototype rights, semiconductor product topographies, plant breeder certificates, supplementary protection certificates for medical or other products, etc.)</t>
    </r>
  </si>
  <si>
    <t>17.6</t>
  </si>
  <si>
    <t>Intelektuālais īpašums, kas ir reģistrēts Latvijā (patenti, dizainparaugu tiesības, pusvadītāju izstrādājumu topogrāfijas, augu selekcionāru sertifikāti, papildu aizsardzības sertifikāti medicīnas produktiem vai citiem produktiem...)</t>
  </si>
  <si>
    <r>
      <t>Intellectual property registered in Latvia (patents, prototype rights, semiconductor product topographies, plant breeder certificates, supplementary protection certificates for medical or other products, etc.)Intellectual property registered with an international body (</t>
    </r>
    <r>
      <rPr>
        <i/>
        <sz val="11"/>
        <color theme="1"/>
        <rFont val="Calibri"/>
        <family val="2"/>
        <scheme val="minor"/>
      </rPr>
      <t>WIPO, EPO</t>
    </r>
    <r>
      <rPr>
        <sz val="11"/>
        <color theme="1"/>
        <rFont val="Calibri"/>
        <family val="2"/>
        <scheme val="minor"/>
      </rPr>
      <t>, etc.) or abroad (patents, functional models, prototype rights, semiconductor product topographies, plant breeder certificates, supplementary protection certificates for medical or other products, etc.)</t>
    </r>
  </si>
  <si>
    <t>17.7</t>
  </si>
  <si>
    <t>Cits jauns produkts vai tehnoloģija, programmatūras autortiesības (t.sk. metodes, prototipi, nekomercializējamas ārstniecības un diagnostikas metodes…)</t>
  </si>
  <si>
    <t>Other new product or technology, software copyrights (including methods, prototypes, treatment and diagnostic methods not to be commercialised, etc.)</t>
  </si>
  <si>
    <t>17.8</t>
  </si>
  <si>
    <t>Rīcībpolitikas ieteikumi un ziņojumi par rīcībpolitiku ietekmi</t>
  </si>
  <si>
    <t>Policy recommendations and reports on the impact of policies</t>
  </si>
  <si>
    <t>17.9</t>
  </si>
  <si>
    <t>Iesniegts projekta pieteikums starptautiskā pētniecības un attīstības projektu konkursā (konkurss ārvalstīs vai iesniedzis starptautisks konsorcijs)</t>
  </si>
  <si>
    <t>Project proposal submitted in an international call for research and development projects (competition abroad or submitted by an international consortium)</t>
  </si>
  <si>
    <t>17.10</t>
  </si>
  <si>
    <t>Iesniegts projekta pieteikums Latvijas pētniecības un attīstības projektu konkursā</t>
  </si>
  <si>
    <t>Project proposal submitted in a Latvian call for research and development projects</t>
  </si>
  <si>
    <t>17.11</t>
  </si>
  <si>
    <t>Aizstāvēts promocijas darbs projekta tematikā</t>
  </si>
  <si>
    <t>Doctoral thesis defended within the thematic focus of the project</t>
  </si>
  <si>
    <t>17.12</t>
  </si>
  <si>
    <t>Citi pētniecības specifikai atbilstoši projekta rezultāti, kas papildina iepriekšminētos (mācību materiāli, metodiski ieteikumi un materiāli, nerecenzētas publikācijas, kas izdotas autoru pašu atbildībā (preprinti), organizētas zinātniskās konferences un citi)</t>
  </si>
  <si>
    <t>Other project results relevant to the specific nature of the research, complementary to the items listed above (teaching materials, methodological recommendations and materials, non-reviewed publications issued under responsibility of authors themselves (pre-prints), scientific conferences organised, etc.)</t>
  </si>
  <si>
    <t>17.13</t>
  </si>
  <si>
    <t>Seq. No.</t>
  </si>
  <si>
    <t>Instruction</t>
  </si>
  <si>
    <t>Guidelines - Instructions for completing the list of results (the following tables)</t>
  </si>
  <si>
    <t>10. Annex - Pielikums</t>
  </si>
  <si>
    <t>Fields in which information is to be entered are coloured in yellow</t>
  </si>
  <si>
    <t>Enter Contract date</t>
  </si>
  <si>
    <t>Enter Contract registration number</t>
  </si>
  <si>
    <t>Enter project number (lzp-2024/1-nnnn)</t>
  </si>
  <si>
    <t>Does not apply to Annex 10.</t>
  </si>
  <si>
    <t>Results - Rezultāti</t>
  </si>
  <si>
    <t>Enter information about all project results at the time of submission of the Mid-term or Final Report</t>
  </si>
  <si>
    <r>
      <rPr>
        <sz val="11"/>
        <color theme="1"/>
        <rFont val="Calibri"/>
        <family val="2"/>
        <charset val="186"/>
        <scheme val="minor"/>
      </rPr>
      <t>"</t>
    </r>
    <r>
      <rPr>
        <b/>
        <sz val="11"/>
        <color theme="1"/>
        <rFont val="Calibri"/>
        <family val="2"/>
        <charset val="186"/>
        <scheme val="minor"/>
      </rPr>
      <t>Project number</t>
    </r>
    <r>
      <rPr>
        <sz val="11"/>
        <color theme="1"/>
        <rFont val="Calibri"/>
        <family val="2"/>
        <charset val="186"/>
        <scheme val="minor"/>
      </rPr>
      <t>" column – must appear in advance for the input project number, 
it is required for further automatic processing of the data</t>
    </r>
  </si>
  <si>
    <t>When creating a bibliographic description of the result, it is recommended to adhere to the standards adopted by the scientific community for the description of the result in question, which allows the evaluators to gain an understanding of your result and find it available on the Internet (if available)</t>
  </si>
  <si>
    <r>
      <rPr>
        <sz val="11"/>
        <color theme="1"/>
        <rFont val="Calibri"/>
        <family val="2"/>
        <charset val="186"/>
        <scheme val="minor"/>
      </rPr>
      <t>“</t>
    </r>
    <r>
      <rPr>
        <b/>
        <sz val="11"/>
        <color theme="1"/>
        <rFont val="Calibri"/>
        <family val="2"/>
        <charset val="186"/>
        <scheme val="minor"/>
      </rPr>
      <t>Category (shortname)” column</t>
    </r>
    <r>
      <rPr>
        <sz val="11"/>
        <color theme="1"/>
        <rFont val="Calibri"/>
        <family val="2"/>
        <charset val="186"/>
        <scheme val="minor"/>
      </rPr>
      <t xml:space="preserve"> – select the result category shortname (full category names in Latvian and English can be found on the Categories – Kategorijas page)</t>
    </r>
  </si>
  <si>
    <r>
      <rPr>
        <sz val="11"/>
        <color theme="1"/>
        <rFont val="Calibri"/>
        <family val="2"/>
        <charset val="186"/>
        <scheme val="minor"/>
      </rPr>
      <t>"</t>
    </r>
    <r>
      <rPr>
        <b/>
        <sz val="11"/>
        <color theme="1"/>
        <rFont val="Calibri"/>
        <family val="2"/>
        <charset val="186"/>
        <scheme val="minor"/>
      </rPr>
      <t>Publication stage</t>
    </r>
    <r>
      <rPr>
        <sz val="11"/>
        <color theme="1"/>
        <rFont val="Calibri"/>
        <family val="2"/>
        <charset val="186"/>
        <scheme val="minor"/>
      </rPr>
      <t>" column – select one of the values that indicates whether the result has already been achieved/published, only submitted for editing at the stage or at the stage of preparation.</t>
    </r>
    <r>
      <rPr>
        <sz val="11"/>
        <color theme="1"/>
        <rFont val="Calibri"/>
        <family val="2"/>
        <charset val="186"/>
        <scheme val="minor"/>
      </rPr>
      <t xml:space="preserve"> </t>
    </r>
    <r>
      <rPr>
        <sz val="11"/>
        <color theme="1"/>
        <rFont val="Calibri"/>
        <family val="2"/>
        <charset val="186"/>
        <scheme val="minor"/>
      </rPr>
      <t>Patents and other intellectual property items shall be deemed to be published from the moment of publication of the patent application or the moment of publication of information about the intellectual property application in the relevant register</t>
    </r>
  </si>
  <si>
    <r>
      <rPr>
        <sz val="11"/>
        <color theme="1"/>
        <rFont val="Calibri"/>
        <family val="2"/>
        <charset val="186"/>
        <scheme val="minor"/>
      </rPr>
      <t>Column "</t>
    </r>
    <r>
      <rPr>
        <b/>
        <sz val="11"/>
        <color theme="1"/>
        <rFont val="Calibri"/>
        <family val="2"/>
        <charset val="186"/>
        <scheme val="minor"/>
      </rPr>
      <t>Year/Date</t>
    </r>
    <r>
      <rPr>
        <sz val="11"/>
        <color theme="1"/>
        <rFont val="Calibri"/>
        <family val="2"/>
        <charset val="186"/>
        <scheme val="minor"/>
      </rPr>
      <t>" – specify the year of publication; if the publication is only submitted for revision – the year of submission; if the result is only at the preparatory stage – the year of submission of this report; the date is indicated if the result is related to a specific date – the defence of the dissertation, the date of the conference, the date of granting intellectual property rights</t>
    </r>
  </si>
  <si>
    <r>
      <rPr>
        <sz val="11"/>
        <color theme="1"/>
        <rFont val="Calibri"/>
        <family val="2"/>
        <charset val="186"/>
        <scheme val="minor"/>
      </rPr>
      <t>The column "</t>
    </r>
    <r>
      <rPr>
        <b/>
        <sz val="11"/>
        <color theme="1"/>
        <rFont val="Calibri"/>
        <family val="2"/>
        <charset val="186"/>
        <scheme val="minor"/>
      </rPr>
      <t>Author(s)</t>
    </r>
    <r>
      <rPr>
        <sz val="11"/>
        <color theme="1"/>
        <rFont val="Calibri"/>
        <family val="2"/>
        <charset val="186"/>
        <scheme val="minor"/>
      </rPr>
      <t>" indicates the authors of the publication/result, preferably as "Surname, N.; Surname,</t>
    </r>
    <r>
      <rPr>
        <i/>
        <sz val="11"/>
        <color theme="1"/>
        <rFont val="Calibri"/>
        <family val="2"/>
        <charset val="186"/>
        <scheme val="minor"/>
      </rPr>
      <t xml:space="preserve"> N."</t>
    </r>
    <r>
      <rPr>
        <sz val="11"/>
        <color theme="1"/>
        <rFont val="Calibri"/>
        <family val="2"/>
        <charset val="186"/>
        <scheme val="minor"/>
      </rPr>
      <t>; if more than 10 authors, indicate the first and the authors associated with the implementation of this project, replacing the rest with "..."; if the role of the author is editor, compiler or other, it is indicated in abbreviated brackets after the author, for example, (ed.), (red.), (comp.)</t>
    </r>
  </si>
  <si>
    <r>
      <rPr>
        <sz val="11"/>
        <color theme="1"/>
        <rFont val="Calibri"/>
        <family val="2"/>
        <charset val="186"/>
        <scheme val="minor"/>
      </rPr>
      <t>Column "</t>
    </r>
    <r>
      <rPr>
        <b/>
        <sz val="11"/>
        <color theme="1"/>
        <rFont val="Calibri"/>
        <family val="2"/>
        <charset val="186"/>
        <scheme val="minor"/>
      </rPr>
      <t>Title</t>
    </r>
    <r>
      <rPr>
        <sz val="11"/>
        <color theme="1"/>
        <rFont val="Calibri"/>
        <family val="2"/>
        <charset val="186"/>
        <scheme val="minor"/>
      </rPr>
      <t>” – indicates the title of the result/publication in the original language; if the title is not in English, it is recommended to put the translation of the title in English after the title in brackets</t>
    </r>
  </si>
  <si>
    <r>
      <rPr>
        <sz val="11"/>
        <color theme="1"/>
        <rFont val="Calibri"/>
        <family val="2"/>
        <charset val="186"/>
        <scheme val="minor"/>
      </rPr>
      <t xml:space="preserve">Column </t>
    </r>
    <r>
      <rPr>
        <b/>
        <sz val="11"/>
        <color theme="1"/>
        <rFont val="Calibri"/>
        <family val="2"/>
        <charset val="186"/>
        <scheme val="minor"/>
      </rPr>
      <t>"Journal/ Collection of articles</t>
    </r>
    <r>
      <rPr>
        <sz val="11"/>
        <color theme="1"/>
        <rFont val="Calibri"/>
        <family val="2"/>
        <charset val="186"/>
        <scheme val="minor"/>
      </rPr>
      <t>" – specify the title of the journal/article collection/conference in the original language; if the title is not in English, it is recommended to put the title in English after the title in brackets; for databases and datasets, specify the platform or portal where it is available; for patents and types of intellectual property, specify the type of property and the register, for example, EPO patent, Latvian patent ...; for policy recommendations – the institution to which it is submitted or published; for project proposals – the title of the tender; for doctoral theses – the university and the doctoral council where the thesis is submitted or defended;</t>
    </r>
  </si>
  <si>
    <r>
      <rPr>
        <sz val="11"/>
        <color theme="1"/>
        <rFont val="Calibri"/>
        <family val="2"/>
        <charset val="186"/>
        <scheme val="minor"/>
      </rPr>
      <t xml:space="preserve">Column </t>
    </r>
    <r>
      <rPr>
        <b/>
        <sz val="11"/>
        <color theme="1"/>
        <rFont val="Calibri"/>
        <family val="2"/>
        <charset val="186"/>
        <scheme val="minor"/>
      </rPr>
      <t>"Other bibliographic details</t>
    </r>
    <r>
      <rPr>
        <sz val="11"/>
        <color theme="1"/>
        <rFont val="Calibri"/>
        <family val="2"/>
        <charset val="186"/>
        <scheme val="minor"/>
      </rPr>
      <t>" – specify the volume, number, page or article number; for monographs – place of issue, publishing house, number of pages; ISSN/ISBN numbers can be added; for patents and types of intellectual property, specify their number, for example, LV12345B, EP1234567A2, information on the priority date can be added</t>
    </r>
  </si>
  <si>
    <r>
      <rPr>
        <sz val="11"/>
        <color theme="1"/>
        <rFont val="Calibri"/>
        <family val="2"/>
        <charset val="186"/>
        <scheme val="minor"/>
      </rPr>
      <t>Column "</t>
    </r>
    <r>
      <rPr>
        <b/>
        <sz val="11"/>
        <color theme="1"/>
        <rFont val="Calibri"/>
        <family val="2"/>
        <charset val="186"/>
        <scheme val="minor"/>
      </rPr>
      <t>DOI/HTTP</t>
    </r>
    <r>
      <rPr>
        <sz val="11"/>
        <color theme="1"/>
        <rFont val="Calibri"/>
        <family val="2"/>
        <charset val="186"/>
        <scheme val="minor"/>
      </rPr>
      <t xml:space="preserve">" – DOI number of the publication or other identifier of the result; if there is no such identifier, but the result is available on the Internet – its HTTP; if the publication/result is freely available on the Internet at another address, for example, on </t>
    </r>
    <r>
      <rPr>
        <i/>
        <sz val="11"/>
        <color theme="1"/>
        <rFont val="Calibri"/>
        <family val="2"/>
        <charset val="186"/>
        <scheme val="minor"/>
      </rPr>
      <t>ResearchGate</t>
    </r>
    <r>
      <rPr>
        <sz val="11"/>
        <color theme="1"/>
        <rFont val="Calibri"/>
        <family val="2"/>
        <charset val="186"/>
        <scheme val="minor"/>
      </rPr>
      <t>, type additional information about it in the "Notes" field of the column</t>
    </r>
  </si>
  <si>
    <r>
      <rPr>
        <sz val="11"/>
        <color theme="1"/>
        <rFont val="Calibri"/>
        <family val="2"/>
        <charset val="186"/>
        <scheme val="minor"/>
      </rPr>
      <t>“</t>
    </r>
    <r>
      <rPr>
        <b/>
        <sz val="11"/>
        <color theme="1"/>
        <rFont val="Calibri"/>
        <family val="2"/>
        <charset val="186"/>
        <scheme val="minor"/>
      </rPr>
      <t>Open Access”</t>
    </r>
    <r>
      <rPr>
        <sz val="11"/>
        <color theme="1"/>
        <rFont val="Calibri"/>
        <family val="2"/>
        <charset val="186"/>
        <scheme val="minor"/>
      </rPr>
      <t xml:space="preserve"> column – specify if the publication/result is freely available according to </t>
    </r>
    <r>
      <rPr>
        <i/>
        <sz val="11"/>
        <color theme="1"/>
        <rFont val="Calibri"/>
        <family val="2"/>
        <charset val="186"/>
        <scheme val="minor"/>
      </rPr>
      <t>Open Access/Open Data</t>
    </r>
    <r>
      <rPr>
        <sz val="11"/>
        <color theme="1"/>
        <rFont val="Calibri"/>
        <family val="2"/>
        <charset val="186"/>
        <scheme val="minor"/>
      </rPr>
      <t xml:space="preserve"> standards (select "Yes" or "No")</t>
    </r>
  </si>
  <si>
    <t>Column "Acknowledgement to Funding" – indicate whether the publication/result contains an indication of the source of funding – the FLPP project funded by the Latvian Council of Science in accordance with the requirements of the Regulation (select "Yes" or "No")</t>
  </si>
  <si>
    <r>
      <rPr>
        <sz val="11"/>
        <color theme="1"/>
        <rFont val="Calibri"/>
        <family val="2"/>
        <charset val="186"/>
        <scheme val="minor"/>
      </rPr>
      <t>“</t>
    </r>
    <r>
      <rPr>
        <b/>
        <sz val="11"/>
        <color theme="1"/>
        <rFont val="Calibri"/>
        <family val="2"/>
        <charset val="186"/>
        <scheme val="minor"/>
      </rPr>
      <t>Attachment name”</t>
    </r>
    <r>
      <rPr>
        <sz val="11"/>
        <color theme="1"/>
        <rFont val="Calibri"/>
        <family val="2"/>
        <charset val="186"/>
        <scheme val="minor"/>
      </rPr>
      <t xml:space="preserve"> column – If you have added files to this list in line with the requirements of the Regulations or voluntarily, specify the file name</t>
    </r>
  </si>
  <si>
    <r>
      <rPr>
        <sz val="11"/>
        <color theme="1"/>
        <rFont val="Calibri"/>
        <family val="2"/>
        <charset val="186"/>
        <scheme val="minor"/>
      </rPr>
      <t>Column "</t>
    </r>
    <r>
      <rPr>
        <b/>
        <sz val="11"/>
        <color theme="1"/>
        <rFont val="Calibri"/>
        <family val="2"/>
        <charset val="186"/>
        <scheme val="minor"/>
      </rPr>
      <t>Notes</t>
    </r>
    <r>
      <rPr>
        <sz val="11"/>
        <color theme="1"/>
        <rFont val="Calibri"/>
        <family val="2"/>
        <charset val="186"/>
        <scheme val="minor"/>
      </rPr>
      <t>" – in your opinion, provide other relevant information about the result/publication, for example, if the article has been submitted for revision, but it has been previously published as a pre-print, specify it here and give the pre-print address</t>
    </r>
  </si>
  <si>
    <t>If the result corresponds to more than one result category, choose a higher category (with a lower sequence number)</t>
  </si>
  <si>
    <t>Summary - Kopsavilkums</t>
  </si>
  <si>
    <r>
      <rPr>
        <sz val="11"/>
        <color theme="1"/>
        <rFont val="Calibri"/>
        <family val="2"/>
        <charset val="186"/>
        <scheme val="minor"/>
      </rPr>
      <t>In the "</t>
    </r>
    <r>
      <rPr>
        <b/>
        <sz val="11"/>
        <color theme="1"/>
        <rFont val="Calibri"/>
        <family val="2"/>
        <charset val="186"/>
        <scheme val="minor"/>
      </rPr>
      <t>Planned - Mid-term</t>
    </r>
    <r>
      <rPr>
        <sz val="11"/>
        <color theme="1"/>
        <rFont val="Calibri"/>
        <family val="2"/>
        <charset val="186"/>
        <scheme val="minor"/>
      </rPr>
      <t>" and "</t>
    </r>
    <r>
      <rPr>
        <b/>
        <sz val="11"/>
        <color theme="1"/>
        <rFont val="Calibri"/>
        <family val="2"/>
        <charset val="186"/>
        <scheme val="minor"/>
      </rPr>
      <t>Mid-term</t>
    </r>
    <r>
      <rPr>
        <sz val="11"/>
        <color theme="1"/>
        <rFont val="Calibri"/>
        <family val="2"/>
        <charset val="186"/>
        <scheme val="minor"/>
      </rPr>
      <t>" columns, enter the number of expected results as indicated in the project submission Mid-term and Final, respectively; if this type of result was not intended, enter 0</t>
    </r>
  </si>
  <si>
    <t>The number of publications/results published/submitted/in preparation by category will be automatically counted using the information you correctly entered on the “Results - Rezultāti” page</t>
  </si>
  <si>
    <t>All</t>
  </si>
  <si>
    <t>Do not delete columns or connect cells</t>
  </si>
  <si>
    <t xml:space="preserve">Annex 10. Agreement for the Completion and Financing of a Fundamental and Applied Research Project. </t>
  </si>
  <si>
    <t>Translation from Latvian into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</si>
</sst>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20"/>
      <color theme="1"/>
      <name val="Calibri"/>
      <family val="2"/>
      <charset val="186"/>
      <scheme val="minor"/>
    </font>
    <font>
      <i/>
      <sz val="11"/>
      <color theme="1"/>
      <name val="Calibri"/>
      <family val="2"/>
      <charset val="186"/>
      <scheme val="minor"/>
    </font>
    <font>
      <b/>
      <sz val="11"/>
      <color theme="1"/>
      <name val="Calibri"/>
      <family val="2"/>
      <scheme val="minor"/>
    </font>
    <font>
      <i/>
      <sz val="11"/>
      <color theme="1"/>
      <name val="Calibri"/>
      <family val="2"/>
      <scheme val="minor"/>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2" tint="-0.749992370372631"/>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6" fillId="0" borderId="0"/>
  </cellStyleXfs>
  <cellXfs count="31">
    <xf numFmtId="0" fontId="0" fillId="0" borderId="0" xfId="0"/>
    <xf numFmtId="0" fontId="0" fillId="2" borderId="0" xfId="0" applyFill="1"/>
    <xf numFmtId="0" fontId="0" fillId="0" borderId="0" xfId="0" applyAlignment="1">
      <alignment wrapText="1"/>
    </xf>
    <xf numFmtId="0" fontId="6" fillId="0" borderId="0" xfId="0" applyFont="1" applyAlignment="1">
      <alignment horizontal="left" vertical="top" wrapText="1"/>
    </xf>
    <xf numFmtId="0" fontId="6" fillId="0" borderId="0" xfId="1"/>
    <xf numFmtId="0" fontId="6" fillId="0" borderId="0" xfId="1" applyAlignment="1">
      <alignment wrapText="1"/>
    </xf>
    <xf numFmtId="0" fontId="8" fillId="0" borderId="1" xfId="1" applyFont="1" applyBorder="1"/>
    <xf numFmtId="0" fontId="6" fillId="0" borderId="1" xfId="1" applyBorder="1"/>
    <xf numFmtId="0" fontId="6" fillId="0" borderId="1" xfId="1" applyBorder="1" applyAlignment="1">
      <alignment wrapText="1"/>
    </xf>
    <xf numFmtId="0" fontId="6" fillId="0" borderId="2" xfId="1" applyBorder="1"/>
    <xf numFmtId="0" fontId="7" fillId="0" borderId="2" xfId="1" applyFont="1" applyBorder="1" applyAlignment="1">
      <alignment wrapText="1"/>
    </xf>
    <xf numFmtId="0" fontId="0" fillId="3" borderId="3" xfId="0" applyFill="1" applyBorder="1"/>
    <xf numFmtId="0" fontId="0" fillId="3" borderId="4" xfId="0" applyFill="1" applyBorder="1"/>
    <xf numFmtId="0" fontId="6" fillId="0" borderId="0" xfId="1" applyAlignment="1">
      <alignment horizontal="right"/>
    </xf>
    <xf numFmtId="16" fontId="6" fillId="0" borderId="0" xfId="1" applyNumberFormat="1" applyAlignment="1">
      <alignment horizontal="right"/>
    </xf>
    <xf numFmtId="0" fontId="0" fillId="0" borderId="0" xfId="0" applyAlignment="1">
      <alignment horizontal="left" vertical="top" wrapText="1"/>
    </xf>
    <xf numFmtId="0" fontId="5" fillId="0" borderId="0" xfId="1" applyFont="1" applyAlignment="1">
      <alignment wrapText="1"/>
    </xf>
    <xf numFmtId="0" fontId="9" fillId="0" borderId="0" xfId="0" applyFont="1" applyAlignment="1">
      <alignment wrapText="1"/>
    </xf>
    <xf numFmtId="0" fontId="6" fillId="4" borderId="1" xfId="1" applyFill="1" applyBorder="1"/>
    <xf numFmtId="0" fontId="4" fillId="0" borderId="0" xfId="1" applyFont="1"/>
    <xf numFmtId="0" fontId="4" fillId="4" borderId="1" xfId="1" applyFont="1" applyFill="1" applyBorder="1" applyAlignment="1">
      <alignment wrapText="1"/>
    </xf>
    <xf numFmtId="0" fontId="9" fillId="0" borderId="0" xfId="0" applyFont="1" applyAlignment="1">
      <alignment vertical="top" wrapText="1"/>
    </xf>
    <xf numFmtId="0" fontId="4" fillId="0" borderId="0" xfId="0" applyFont="1" applyAlignment="1">
      <alignment horizontal="left" vertical="top" wrapText="1"/>
    </xf>
    <xf numFmtId="0" fontId="0" fillId="5" borderId="5" xfId="0" applyFill="1" applyBorder="1"/>
    <xf numFmtId="0" fontId="0" fillId="5" borderId="6" xfId="0" applyFill="1" applyBorder="1"/>
    <xf numFmtId="0" fontId="0" fillId="0" borderId="5" xfId="0" applyBorder="1"/>
    <xf numFmtId="0" fontId="0" fillId="0" borderId="6" xfId="0" applyBorder="1"/>
    <xf numFmtId="0" fontId="3" fillId="0" borderId="0" xfId="1" applyFont="1"/>
    <xf numFmtId="0" fontId="2" fillId="0" borderId="0" xfId="1" applyFont="1" applyAlignment="1">
      <alignment wrapText="1"/>
    </xf>
    <xf numFmtId="0" fontId="0" fillId="6" borderId="0" xfId="0" applyFill="1" applyAlignment="1">
      <alignment horizontal="left"/>
    </xf>
    <xf numFmtId="0" fontId="13" fillId="0" borderId="0" xfId="0" applyFont="1" applyAlignment="1">
      <alignment horizontal="right"/>
    </xf>
  </cellXfs>
  <cellStyles count="2">
    <cellStyle name="Normal" xfId="0" builtinId="0"/>
    <cellStyle name="Normal 2" xfId="1" xr:uid="{8F10E626-9E5C-4B16-B60A-8E944BBF772A}"/>
  </cellStyles>
  <dxfs count="31">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6:C8" totalsRowShown="0">
  <autoFilter ref="A6:C8" xr:uid="{8C4B660C-1073-4611-A5BA-42D53F33ED26}"/>
  <tableColumns count="3">
    <tableColumn id="1" xr3:uid="{4941C2EB-1B2A-4A9F-B513-7DA687FCBAD5}" name="English / Angliski"/>
    <tableColumn id="2" xr3:uid="{04E644E6-604B-4C4E-B0AA-FB4A58098905}" name="Latvian / Latviski"/>
    <tableColumn id="3" xr3:uid="{48EAA8FE-DDE2-406D-9EA8-CD26497A9C8C}" name="Value / Vērtība"/>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10:B15" totalsRowShown="0" headerRowDxfId="30" dataDxfId="29">
  <autoFilter ref="A10:B15"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'9. Annex - Pielikums'!$C$8</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Rezultāti'!C:C,Table5[[#This Row],[Category (shortname)]],'Results - Rezultāti'!D:D,Table5[[#Headers],[Published]])</calculatedColumnFormula>
    </tableColumn>
    <tableColumn id="5" xr3:uid="{02EE2E54-C8C1-4CF3-9D99-0E05204C8244}" name="Submitted" dataDxfId="6">
      <calculatedColumnFormula>COUNTIFS('Results - Rezultāti'!C:C,Table5[[#This Row],[Category (shortname)]],'Results - Rezultāti'!D:D,Table5[[#Headers],[Submitted]])</calculatedColumnFormula>
    </tableColumn>
    <tableColumn id="6" xr3:uid="{6FD1DC60-8E86-4671-9124-C59E3D6CFF00}" name="In preparation" dataDxfId="5">
      <calculatedColumnFormula>COUNTIFS('Results - Rezultāti'!C:C,Table5[[#This Row],[Category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dataCellStyle="Normal 2"/>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Seq. No."/>
    <tableColumn id="2" xr3:uid="{4F1B3291-9344-4AFC-A9A0-50B24C9C243A}" name="Page"/>
    <tableColumn id="3" xr3:uid="{CA586F52-33AC-411D-B0DF-4D60E00722CF}" name="Instruction"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workbookViewId="0">
      <selection activeCell="I8" sqref="I8"/>
    </sheetView>
  </sheetViews>
  <sheetFormatPr defaultRowHeight="14.4" x14ac:dyDescent="0.3"/>
  <cols>
    <col min="1" max="2" width="36.33203125" customWidth="1"/>
    <col min="3" max="3" width="15" customWidth="1"/>
  </cols>
  <sheetData>
    <row r="1" spans="1:3" x14ac:dyDescent="0.3">
      <c r="A1" s="30" t="s">
        <v>130</v>
      </c>
      <c r="B1" s="30"/>
      <c r="C1" s="30"/>
    </row>
    <row r="2" spans="1:3" x14ac:dyDescent="0.3">
      <c r="A2" s="29" t="s">
        <v>0</v>
      </c>
      <c r="B2" s="29"/>
      <c r="C2" s="29"/>
    </row>
    <row r="3" spans="1:3" ht="15" thickBot="1" x14ac:dyDescent="0.35">
      <c r="A3" s="29" t="s">
        <v>129</v>
      </c>
      <c r="B3" s="29"/>
      <c r="C3" s="29"/>
    </row>
    <row r="4" spans="1:3" ht="15" thickBot="1" x14ac:dyDescent="0.35">
      <c r="A4" s="25" t="s">
        <v>1</v>
      </c>
      <c r="B4" s="26" t="s">
        <v>2</v>
      </c>
      <c r="C4" s="11" t="s">
        <v>3</v>
      </c>
    </row>
    <row r="5" spans="1:3" ht="15" thickBot="1" x14ac:dyDescent="0.35">
      <c r="A5" s="23" t="s">
        <v>4</v>
      </c>
      <c r="B5" s="24" t="s">
        <v>5</v>
      </c>
      <c r="C5" s="11"/>
    </row>
    <row r="6" spans="1:3" x14ac:dyDescent="0.3">
      <c r="A6" t="s">
        <v>6</v>
      </c>
      <c r="B6" t="s">
        <v>7</v>
      </c>
      <c r="C6" t="s">
        <v>8</v>
      </c>
    </row>
    <row r="7" spans="1:3" ht="52.2" thickBot="1" x14ac:dyDescent="0.55000000000000004">
      <c r="A7" s="21" t="s">
        <v>9</v>
      </c>
      <c r="B7" s="17" t="s">
        <v>10</v>
      </c>
      <c r="C7" s="1"/>
    </row>
    <row r="8" spans="1:3" ht="15" thickBot="1" x14ac:dyDescent="0.35">
      <c r="A8" t="s">
        <v>11</v>
      </c>
      <c r="B8" t="s">
        <v>12</v>
      </c>
      <c r="C8" s="11"/>
    </row>
    <row r="10" spans="1:3" x14ac:dyDescent="0.3">
      <c r="A10" s="2" t="s">
        <v>13</v>
      </c>
      <c r="B10" s="2" t="s">
        <v>14</v>
      </c>
      <c r="C10" s="1"/>
    </row>
    <row r="11" spans="1:3" ht="28.8" x14ac:dyDescent="0.3">
      <c r="A11" s="22" t="s">
        <v>15</v>
      </c>
      <c r="B11" s="22" t="s">
        <v>16</v>
      </c>
      <c r="C11" s="1"/>
    </row>
    <row r="12" spans="1:3" ht="28.8" x14ac:dyDescent="0.3">
      <c r="A12" s="3" t="s">
        <v>17</v>
      </c>
      <c r="B12" s="3" t="s">
        <v>18</v>
      </c>
      <c r="C12" s="1"/>
    </row>
    <row r="13" spans="1:3" ht="28.8" x14ac:dyDescent="0.3">
      <c r="A13" s="3" t="s">
        <v>19</v>
      </c>
      <c r="B13" s="3" t="s">
        <v>20</v>
      </c>
      <c r="C13" s="1"/>
    </row>
    <row r="14" spans="1:3" x14ac:dyDescent="0.3">
      <c r="A14" s="3" t="s">
        <v>21</v>
      </c>
      <c r="B14" s="3" t="s">
        <v>22</v>
      </c>
      <c r="C14" s="1"/>
    </row>
    <row r="15" spans="1:3" ht="28.8" x14ac:dyDescent="0.3">
      <c r="A15" s="3" t="s">
        <v>23</v>
      </c>
      <c r="B15" s="3" t="s">
        <v>24</v>
      </c>
      <c r="C15" s="1"/>
    </row>
  </sheetData>
  <mergeCells count="3">
    <mergeCell ref="A2:C2"/>
    <mergeCell ref="A3:C3"/>
    <mergeCell ref="A1:C1"/>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C5" sqref="C5"/>
    </sheetView>
  </sheetViews>
  <sheetFormatPr defaultRowHeight="14.4" x14ac:dyDescent="0.3"/>
  <cols>
    <col min="2" max="2" width="15.44140625" customWidth="1"/>
    <col min="3" max="3" width="37.88671875" customWidth="1"/>
    <col min="4" max="4" width="14" customWidth="1"/>
    <col min="5" max="5" width="10.88671875" customWidth="1"/>
    <col min="6" max="6" width="11.109375" customWidth="1"/>
    <col min="8" max="8" width="26.5546875" customWidth="1"/>
    <col min="9" max="9" width="24.33203125" customWidth="1"/>
    <col min="10" max="10" width="10.6640625" customWidth="1"/>
    <col min="11" max="11" width="13" customWidth="1"/>
    <col min="12" max="12" width="16.6640625" customWidth="1"/>
    <col min="13" max="13" width="20.33203125" customWidth="1"/>
    <col min="14" max="14" width="18.33203125" customWidth="1"/>
  </cols>
  <sheetData>
    <row r="1" spans="1:14" ht="30" customHeight="1" x14ac:dyDescent="0.3">
      <c r="A1" s="2" t="s">
        <v>25</v>
      </c>
      <c r="B1" s="2" t="s">
        <v>11</v>
      </c>
      <c r="C1" s="2" t="s">
        <v>26</v>
      </c>
      <c r="D1" s="2" t="s">
        <v>27</v>
      </c>
      <c r="E1" s="2" t="s">
        <v>28</v>
      </c>
      <c r="F1" s="2" t="s">
        <v>29</v>
      </c>
      <c r="G1" s="2" t="s">
        <v>30</v>
      </c>
      <c r="H1" s="2" t="s">
        <v>31</v>
      </c>
      <c r="I1" s="2" t="s">
        <v>32</v>
      </c>
      <c r="J1" s="2" t="s">
        <v>33</v>
      </c>
      <c r="K1" s="2" t="s">
        <v>34</v>
      </c>
      <c r="L1" s="2" t="s">
        <v>35</v>
      </c>
      <c r="M1" s="2" t="s">
        <v>36</v>
      </c>
      <c r="N1" s="2" t="s">
        <v>37</v>
      </c>
    </row>
    <row r="2" spans="1:14" x14ac:dyDescent="0.3">
      <c r="A2" s="15">
        <v>1</v>
      </c>
      <c r="B2" s="15">
        <f>'9. Annex - Pielikums'!$C$8</f>
        <v>0</v>
      </c>
      <c r="C2" s="15"/>
      <c r="D2" s="15"/>
      <c r="E2" s="15"/>
      <c r="F2" s="15"/>
      <c r="G2" s="15"/>
      <c r="H2" s="15"/>
      <c r="I2" s="15"/>
      <c r="J2" s="15"/>
      <c r="K2" s="15"/>
      <c r="L2" s="15"/>
      <c r="M2" s="15"/>
      <c r="N2" s="15"/>
    </row>
    <row r="3" spans="1:14" x14ac:dyDescent="0.3">
      <c r="A3" s="15">
        <v>2</v>
      </c>
      <c r="B3" s="15">
        <f>'9. Annex - Pielikums'!$C$8</f>
        <v>0</v>
      </c>
      <c r="C3" s="15"/>
      <c r="D3" s="15"/>
      <c r="E3" s="15"/>
      <c r="F3" s="15"/>
      <c r="G3" s="15"/>
      <c r="H3" s="15"/>
      <c r="I3" s="15"/>
      <c r="J3" s="15"/>
      <c r="K3" s="15"/>
      <c r="L3" s="15"/>
      <c r="M3" s="15"/>
      <c r="N3" s="15"/>
    </row>
    <row r="4" spans="1:14" x14ac:dyDescent="0.3">
      <c r="A4" s="15">
        <v>3</v>
      </c>
      <c r="B4" s="15">
        <f>'9. Annex - Pielikums'!$C$8</f>
        <v>0</v>
      </c>
      <c r="C4" s="15"/>
      <c r="D4" s="15"/>
      <c r="E4" s="15"/>
      <c r="F4" s="15"/>
      <c r="G4" s="15"/>
      <c r="H4" s="15"/>
      <c r="I4" s="15"/>
      <c r="J4" s="15"/>
      <c r="K4" s="15"/>
      <c r="L4" s="15"/>
      <c r="M4" s="15"/>
      <c r="N4" s="15"/>
    </row>
    <row r="5" spans="1:14" x14ac:dyDescent="0.3">
      <c r="A5" s="15">
        <v>4</v>
      </c>
      <c r="B5" s="15">
        <f>'9. Annex - Pielikums'!$C$8</f>
        <v>0</v>
      </c>
      <c r="C5" s="15"/>
      <c r="D5" s="15"/>
      <c r="E5" s="15"/>
      <c r="F5" s="15"/>
      <c r="G5" s="15"/>
      <c r="H5" s="15"/>
      <c r="I5" s="15"/>
      <c r="J5" s="15"/>
      <c r="K5" s="15"/>
      <c r="L5" s="15"/>
      <c r="M5" s="15"/>
      <c r="N5" s="15"/>
    </row>
    <row r="6" spans="1:14" x14ac:dyDescent="0.3">
      <c r="A6" s="15">
        <v>5</v>
      </c>
      <c r="B6" s="15">
        <f>'9. Annex - Pielikums'!$C$8</f>
        <v>0</v>
      </c>
      <c r="C6" s="15"/>
      <c r="D6" s="15"/>
      <c r="E6" s="15"/>
      <c r="F6" s="15"/>
      <c r="G6" s="15"/>
      <c r="H6" s="15"/>
      <c r="I6" s="15"/>
      <c r="J6" s="15"/>
      <c r="K6" s="15"/>
      <c r="L6" s="15"/>
      <c r="M6" s="15"/>
      <c r="N6" s="15"/>
    </row>
    <row r="7" spans="1:14" x14ac:dyDescent="0.3">
      <c r="A7" s="15">
        <v>6</v>
      </c>
      <c r="B7" s="15">
        <f>'9. Annex - Pielikums'!$C$8</f>
        <v>0</v>
      </c>
      <c r="C7" s="15"/>
      <c r="D7" s="15"/>
      <c r="E7" s="15"/>
      <c r="F7" s="15"/>
      <c r="G7" s="15"/>
      <c r="H7" s="15"/>
      <c r="I7" s="15"/>
      <c r="J7" s="15"/>
      <c r="K7" s="15"/>
      <c r="L7" s="15"/>
      <c r="M7" s="15"/>
      <c r="N7" s="15"/>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A2" sqref="A2:A14"/>
    </sheetView>
  </sheetViews>
  <sheetFormatPr defaultRowHeight="14.4" x14ac:dyDescent="0.3"/>
  <cols>
    <col min="1" max="1" width="37" customWidth="1"/>
    <col min="2" max="3" width="11.33203125" customWidth="1"/>
    <col min="4" max="4" width="11.88671875" customWidth="1"/>
    <col min="5" max="6" width="15.33203125" customWidth="1"/>
  </cols>
  <sheetData>
    <row r="1" spans="1:6" ht="28.95" customHeight="1" x14ac:dyDescent="0.3">
      <c r="A1" s="2" t="s">
        <v>26</v>
      </c>
      <c r="B1" s="2" t="s">
        <v>38</v>
      </c>
      <c r="C1" s="2" t="s">
        <v>39</v>
      </c>
      <c r="D1" s="2" t="s">
        <v>40</v>
      </c>
      <c r="E1" s="2" t="s">
        <v>41</v>
      </c>
      <c r="F1" s="2" t="s">
        <v>42</v>
      </c>
    </row>
    <row r="2" spans="1:6" x14ac:dyDescent="0.3">
      <c r="A2" t="s">
        <v>43</v>
      </c>
      <c r="B2" s="12" t="s">
        <v>3</v>
      </c>
      <c r="C2" s="12" t="s">
        <v>3</v>
      </c>
      <c r="D2">
        <f>COUNTIFS('Results - Rezultāti'!C:C,Table5[[#This Row],[Category (shortname)]],'Results - Rezultāti'!D:D,Table5[[#Headers],[Published]])</f>
        <v>0</v>
      </c>
      <c r="E2">
        <f>COUNTIFS('Results - Rezultāti'!C:C,Table5[[#This Row],[Category (shortname)]],'Results - Rezultāti'!D:D,Table5[[#Headers],[Submitted]])</f>
        <v>0</v>
      </c>
      <c r="F2">
        <f>COUNTIFS('Results - Rezultāti'!C:C,Table5[[#This Row],[Category (shortname)]],'Results - Rezultāti'!D:D,Table5[[#Headers],[In preparation]])</f>
        <v>0</v>
      </c>
    </row>
    <row r="3" spans="1:6" x14ac:dyDescent="0.3">
      <c r="A3" t="s">
        <v>44</v>
      </c>
      <c r="B3" s="12" t="s">
        <v>3</v>
      </c>
      <c r="C3" s="12" t="s">
        <v>3</v>
      </c>
      <c r="D3">
        <f>COUNTIFS('Results - Rezultāti'!C:C,Table5[[#This Row],[Category (shortname)]],'Results - Rezultāti'!D:D,Table5[[#Headers],[Published]])</f>
        <v>0</v>
      </c>
      <c r="E3">
        <f>COUNTIFS('Results - Rezultāti'!C:C,Table5[[#This Row],[Category (shortname)]],'Results - Rezultāti'!D:D,Table5[[#Headers],[Submitted]])</f>
        <v>0</v>
      </c>
      <c r="F3">
        <f>COUNTIFS('Results - Rezultāti'!C:C,Table5[[#This Row],[Category (shortname)]],'Results - Rezultāti'!D:D,Table5[[#Headers],[In preparation]])</f>
        <v>0</v>
      </c>
    </row>
    <row r="4" spans="1:6" x14ac:dyDescent="0.3">
      <c r="A4" t="s">
        <v>45</v>
      </c>
      <c r="B4" s="12" t="s">
        <v>3</v>
      </c>
      <c r="C4" s="12" t="s">
        <v>3</v>
      </c>
      <c r="D4">
        <f>COUNTIFS('Results - Rezultāti'!C:C,Table5[[#This Row],[Category (shortname)]],'Results - Rezultāti'!D:D,Table5[[#Headers],[Published]])</f>
        <v>0</v>
      </c>
      <c r="E4">
        <f>COUNTIFS('Results - Rezultāti'!C:C,Table5[[#This Row],[Category (shortname)]],'Results - Rezultāti'!D:D,Table5[[#Headers],[Submitted]])</f>
        <v>0</v>
      </c>
      <c r="F4">
        <f>COUNTIFS('Results - Rezultāti'!C:C,Table5[[#This Row],[Category (shortname)]],'Results - Rezultāti'!D:D,Table5[[#Headers],[In preparation]])</f>
        <v>0</v>
      </c>
    </row>
    <row r="5" spans="1:6" x14ac:dyDescent="0.3">
      <c r="A5" t="s">
        <v>46</v>
      </c>
      <c r="B5" s="12" t="s">
        <v>3</v>
      </c>
      <c r="C5" s="12" t="s">
        <v>3</v>
      </c>
      <c r="D5">
        <f>COUNTIFS('Results - Rezultāti'!C:C,Table5[[#This Row],[Category (shortname)]],'Results - Rezultāti'!D:D,Table5[[#Headers],[Published]])</f>
        <v>0</v>
      </c>
      <c r="E5">
        <f>COUNTIFS('Results - Rezultāti'!C:C,Table5[[#This Row],[Category (shortname)]],'Results - Rezultāti'!D:D,Table5[[#Headers],[Submitted]])</f>
        <v>0</v>
      </c>
      <c r="F5">
        <f>COUNTIFS('Results - Rezultāti'!C:C,Table5[[#This Row],[Category (shortname)]],'Results - Rezultāti'!D:D,Table5[[#Headers],[In preparation]])</f>
        <v>0</v>
      </c>
    </row>
    <row r="6" spans="1:6" x14ac:dyDescent="0.3">
      <c r="A6" t="s">
        <v>47</v>
      </c>
      <c r="B6" s="12" t="s">
        <v>3</v>
      </c>
      <c r="C6" s="12" t="s">
        <v>3</v>
      </c>
      <c r="D6">
        <f>COUNTIFS('Results - Rezultāti'!C:C,Table5[[#This Row],[Category (shortname)]],'Results - Rezultāti'!D:D,Table5[[#Headers],[Published]])</f>
        <v>0</v>
      </c>
      <c r="E6">
        <f>COUNTIFS('Results - Rezultāti'!C:C,Table5[[#This Row],[Category (shortname)]],'Results - Rezultāti'!D:D,Table5[[#Headers],[Submitted]])</f>
        <v>0</v>
      </c>
      <c r="F6">
        <f>COUNTIFS('Results - Rezultāti'!C:C,Table5[[#This Row],[Category (shortname)]],'Results - Rezultāti'!D:D,Table5[[#Headers],[In preparation]])</f>
        <v>0</v>
      </c>
    </row>
    <row r="7" spans="1:6" x14ac:dyDescent="0.3">
      <c r="A7" t="s">
        <v>48</v>
      </c>
      <c r="B7" s="12" t="s">
        <v>3</v>
      </c>
      <c r="C7" s="12" t="s">
        <v>3</v>
      </c>
      <c r="D7">
        <f>COUNTIFS('Results - Rezultāti'!C:C,Table5[[#This Row],[Category (shortname)]],'Results - Rezultāti'!D:D,Table5[[#Headers],[Published]])</f>
        <v>0</v>
      </c>
      <c r="E7">
        <f>COUNTIFS('Results - Rezultāti'!C:C,Table5[[#This Row],[Category (shortname)]],'Results - Rezultāti'!D:D,Table5[[#Headers],[Submitted]])</f>
        <v>0</v>
      </c>
      <c r="F7">
        <f>COUNTIFS('Results - Rezultāti'!C:C,Table5[[#This Row],[Category (shortname)]],'Results - Rezultāti'!D:D,Table5[[#Headers],[In preparation]])</f>
        <v>0</v>
      </c>
    </row>
    <row r="8" spans="1:6" x14ac:dyDescent="0.3">
      <c r="A8" t="s">
        <v>49</v>
      </c>
      <c r="B8" s="12" t="s">
        <v>3</v>
      </c>
      <c r="C8" s="12" t="s">
        <v>3</v>
      </c>
      <c r="D8">
        <f>COUNTIFS('Results - Rezultāti'!C:C,Table5[[#This Row],[Category (shortname)]],'Results - Rezultāti'!D:D,Table5[[#Headers],[Published]])</f>
        <v>0</v>
      </c>
      <c r="E8">
        <f>COUNTIFS('Results - Rezultāti'!C:C,Table5[[#This Row],[Category (shortname)]],'Results - Rezultāti'!D:D,Table5[[#Headers],[Submitted]])</f>
        <v>0</v>
      </c>
      <c r="F8">
        <f>COUNTIFS('Results - Rezultāti'!C:C,Table5[[#This Row],[Category (shortname)]],'Results - Rezultāti'!D:D,Table5[[#Headers],[In preparation]])</f>
        <v>0</v>
      </c>
    </row>
    <row r="9" spans="1:6" x14ac:dyDescent="0.3">
      <c r="A9" t="s">
        <v>50</v>
      </c>
      <c r="B9" s="12" t="s">
        <v>3</v>
      </c>
      <c r="C9" s="12" t="s">
        <v>3</v>
      </c>
      <c r="D9">
        <f>COUNTIFS('Results - Rezultāti'!C:C,Table5[[#This Row],[Category (shortname)]],'Results - Rezultāti'!D:D,Table5[[#Headers],[Published]])</f>
        <v>0</v>
      </c>
      <c r="E9">
        <f>COUNTIFS('Results - Rezultāti'!C:C,Table5[[#This Row],[Category (shortname)]],'Results - Rezultāti'!D:D,Table5[[#Headers],[Submitted]])</f>
        <v>0</v>
      </c>
      <c r="F9">
        <f>COUNTIFS('Results - Rezultāti'!C:C,Table5[[#This Row],[Category (shortname)]],'Results - Rezultāti'!D:D,Table5[[#Headers],[In preparation]])</f>
        <v>0</v>
      </c>
    </row>
    <row r="10" spans="1:6" x14ac:dyDescent="0.3">
      <c r="A10" t="s">
        <v>51</v>
      </c>
      <c r="B10" s="12" t="s">
        <v>3</v>
      </c>
      <c r="C10" s="12" t="s">
        <v>3</v>
      </c>
      <c r="D10">
        <f>COUNTIFS('Results - Rezultāti'!C:C,Table5[[#This Row],[Category (shortname)]],'Results - Rezultāti'!D:D,Table5[[#Headers],[Published]])</f>
        <v>0</v>
      </c>
      <c r="E10">
        <f>COUNTIFS('Results - Rezultāti'!C:C,Table5[[#This Row],[Category (shortname)]],'Results - Rezultāti'!D:D,Table5[[#Headers],[Submitted]])</f>
        <v>0</v>
      </c>
      <c r="F10">
        <f>COUNTIFS('Results - Rezultāti'!C:C,Table5[[#This Row],[Category (shortname)]],'Results - Rezultāti'!D:D,Table5[[#Headers],[In preparation]])</f>
        <v>0</v>
      </c>
    </row>
    <row r="11" spans="1:6" x14ac:dyDescent="0.3">
      <c r="A11" t="s">
        <v>52</v>
      </c>
      <c r="B11" s="12" t="s">
        <v>3</v>
      </c>
      <c r="C11" s="12" t="s">
        <v>3</v>
      </c>
      <c r="D11">
        <f>COUNTIFS('Results - Rezultāti'!C:C,Table5[[#This Row],[Category (shortname)]],'Results - Rezultāti'!D:D,Table5[[#Headers],[Published]])</f>
        <v>0</v>
      </c>
      <c r="E11">
        <f>COUNTIFS('Results - Rezultāti'!C:C,Table5[[#This Row],[Category (shortname)]],'Results - Rezultāti'!D:D,Table5[[#Headers],[Submitted]])</f>
        <v>0</v>
      </c>
      <c r="F11">
        <f>COUNTIFS('Results - Rezultāti'!C:C,Table5[[#This Row],[Category (shortname)]],'Results - Rezultāti'!D:D,Table5[[#Headers],[In preparation]])</f>
        <v>0</v>
      </c>
    </row>
    <row r="12" spans="1:6" x14ac:dyDescent="0.3">
      <c r="A12" t="s">
        <v>53</v>
      </c>
      <c r="B12" s="12" t="s">
        <v>3</v>
      </c>
      <c r="C12" s="12" t="s">
        <v>3</v>
      </c>
      <c r="D12">
        <f>COUNTIFS('Results - Rezultāti'!C:C,Table5[[#This Row],[Category (shortname)]],'Results - Rezultāti'!D:D,Table5[[#Headers],[Published]])</f>
        <v>0</v>
      </c>
      <c r="E12">
        <f>COUNTIFS('Results - Rezultāti'!C:C,Table5[[#This Row],[Category (shortname)]],'Results - Rezultāti'!D:D,Table5[[#Headers],[Submitted]])</f>
        <v>0</v>
      </c>
      <c r="F12">
        <f>COUNTIFS('Results - Rezultāti'!C:C,Table5[[#This Row],[Category (shortname)]],'Results - Rezultāti'!D:D,Table5[[#Headers],[In preparation]])</f>
        <v>0</v>
      </c>
    </row>
    <row r="13" spans="1:6" x14ac:dyDescent="0.3">
      <c r="A13" t="s">
        <v>54</v>
      </c>
      <c r="B13" s="12" t="s">
        <v>3</v>
      </c>
      <c r="C13" s="12" t="s">
        <v>3</v>
      </c>
      <c r="D13">
        <f>COUNTIFS('Results - Rezultāti'!C:C,Table5[[#This Row],[Category (shortname)]],'Results - Rezultāti'!D:D,Table5[[#Headers],[Published]])</f>
        <v>0</v>
      </c>
      <c r="E13">
        <f>COUNTIFS('Results - Rezultāti'!C:C,Table5[[#This Row],[Category (shortname)]],'Results - Rezultāti'!D:D,Table5[[#Headers],[Submitted]])</f>
        <v>0</v>
      </c>
      <c r="F13">
        <f>COUNTIFS('Results - Rezultāti'!C:C,Table5[[#This Row],[Category (shortname)]],'Results - Rezultāti'!D:D,Table5[[#Headers],[In preparation]])</f>
        <v>0</v>
      </c>
    </row>
    <row r="14" spans="1:6" x14ac:dyDescent="0.3">
      <c r="A14" t="s">
        <v>55</v>
      </c>
      <c r="B14" s="12" t="s">
        <v>3</v>
      </c>
      <c r="C14" s="12" t="s">
        <v>3</v>
      </c>
      <c r="D14">
        <f>COUNTIFS('Results - Rezultāti'!C:C,Table5[[#This Row],[Category (shortname)]],'Results - Rezultāti'!D:D,Table5[[#Headers],[Published]])</f>
        <v>0</v>
      </c>
      <c r="E14">
        <f>COUNTIFS('Results - Rezultāti'!C:C,Table5[[#This Row],[Category (shortname)]],'Results - Rezultāti'!D:D,Table5[[#Headers],[Submitted]])</f>
        <v>0</v>
      </c>
      <c r="F14">
        <f>COUNTIFS('Results - Rezultāti'!C:C,Table5[[#This Row],[Category (shortname)]],'Results - Rezultāti'!D:D,Table5[[#Headers],[In preparation]])</f>
        <v>0</v>
      </c>
    </row>
    <row r="22" spans="4:4" x14ac:dyDescent="0.3">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tabSelected="1" workbookViewId="0">
      <pane ySplit="1" topLeftCell="A8" activePane="bottomLeft" state="frozen"/>
      <selection pane="bottomLeft" activeCell="I13" sqref="I13"/>
    </sheetView>
  </sheetViews>
  <sheetFormatPr defaultColWidth="9.33203125" defaultRowHeight="14.4" x14ac:dyDescent="0.3"/>
  <cols>
    <col min="1" max="1" width="36.6640625" style="4" customWidth="1"/>
    <col min="2" max="3" width="38.33203125" style="5" customWidth="1"/>
    <col min="4" max="4" width="21" style="4" customWidth="1"/>
    <col min="5" max="16384" width="9.33203125" style="4"/>
  </cols>
  <sheetData>
    <row r="1" spans="1:4" s="5" customFormat="1" ht="59.7" customHeight="1" x14ac:dyDescent="0.3">
      <c r="A1" s="5" t="s">
        <v>26</v>
      </c>
      <c r="B1" s="5" t="s">
        <v>56</v>
      </c>
      <c r="C1" s="5" t="s">
        <v>57</v>
      </c>
      <c r="D1" s="5" t="s">
        <v>58</v>
      </c>
    </row>
    <row r="2" spans="1:4" ht="43.2" x14ac:dyDescent="0.3">
      <c r="A2" s="4" t="s">
        <v>43</v>
      </c>
      <c r="B2" s="5" t="s">
        <v>59</v>
      </c>
      <c r="C2" s="5" t="s">
        <v>60</v>
      </c>
      <c r="D2" s="13" t="s">
        <v>61</v>
      </c>
    </row>
    <row r="3" spans="1:4" ht="72" x14ac:dyDescent="0.3">
      <c r="A3" s="4" t="s">
        <v>44</v>
      </c>
      <c r="B3" s="5" t="s">
        <v>62</v>
      </c>
      <c r="C3" s="28" t="s">
        <v>63</v>
      </c>
      <c r="D3" s="13" t="s">
        <v>64</v>
      </c>
    </row>
    <row r="4" spans="1:4" ht="72" x14ac:dyDescent="0.3">
      <c r="A4" s="27" t="s">
        <v>45</v>
      </c>
      <c r="B4" s="5" t="s">
        <v>65</v>
      </c>
      <c r="C4" s="28" t="s">
        <v>66</v>
      </c>
      <c r="D4" s="13" t="s">
        <v>67</v>
      </c>
    </row>
    <row r="5" spans="1:4" x14ac:dyDescent="0.3">
      <c r="A5" s="4" t="s">
        <v>46</v>
      </c>
      <c r="B5" s="5" t="s">
        <v>68</v>
      </c>
      <c r="C5" s="28" t="s">
        <v>69</v>
      </c>
      <c r="D5" s="14" t="s">
        <v>70</v>
      </c>
    </row>
    <row r="6" spans="1:4" ht="28.8" x14ac:dyDescent="0.3">
      <c r="A6" s="27" t="s">
        <v>47</v>
      </c>
      <c r="B6" s="5" t="s">
        <v>71</v>
      </c>
      <c r="C6" s="28" t="s">
        <v>72</v>
      </c>
      <c r="D6" s="14" t="s">
        <v>73</v>
      </c>
    </row>
    <row r="7" spans="1:4" ht="115.2" x14ac:dyDescent="0.3">
      <c r="A7" s="27" t="s">
        <v>48</v>
      </c>
      <c r="B7" s="5" t="s">
        <v>74</v>
      </c>
      <c r="C7" s="28" t="s">
        <v>75</v>
      </c>
      <c r="D7" s="14" t="s">
        <v>76</v>
      </c>
    </row>
    <row r="8" spans="1:4" ht="172.8" x14ac:dyDescent="0.3">
      <c r="A8" s="27" t="s">
        <v>49</v>
      </c>
      <c r="B8" s="5" t="s">
        <v>77</v>
      </c>
      <c r="C8" s="28" t="s">
        <v>78</v>
      </c>
      <c r="D8" s="14" t="s">
        <v>79</v>
      </c>
    </row>
    <row r="9" spans="1:4" ht="57.6" x14ac:dyDescent="0.3">
      <c r="A9" s="27" t="s">
        <v>50</v>
      </c>
      <c r="B9" s="5" t="s">
        <v>80</v>
      </c>
      <c r="C9" s="28" t="s">
        <v>81</v>
      </c>
      <c r="D9" s="14" t="s">
        <v>82</v>
      </c>
    </row>
    <row r="10" spans="1:4" ht="28.8" x14ac:dyDescent="0.3">
      <c r="A10" s="4" t="s">
        <v>51</v>
      </c>
      <c r="B10" s="5" t="s">
        <v>83</v>
      </c>
      <c r="C10" s="28" t="s">
        <v>84</v>
      </c>
      <c r="D10" s="14" t="s">
        <v>85</v>
      </c>
    </row>
    <row r="11" spans="1:4" ht="57.6" x14ac:dyDescent="0.3">
      <c r="A11" s="27" t="s">
        <v>52</v>
      </c>
      <c r="B11" s="5" t="s">
        <v>86</v>
      </c>
      <c r="C11" s="28" t="s">
        <v>87</v>
      </c>
      <c r="D11" s="14" t="s">
        <v>88</v>
      </c>
    </row>
    <row r="12" spans="1:4" ht="28.8" x14ac:dyDescent="0.3">
      <c r="A12" s="4" t="s">
        <v>53</v>
      </c>
      <c r="B12" s="5" t="s">
        <v>89</v>
      </c>
      <c r="C12" s="28" t="s">
        <v>90</v>
      </c>
      <c r="D12" s="14" t="s">
        <v>91</v>
      </c>
    </row>
    <row r="13" spans="1:4" ht="28.8" x14ac:dyDescent="0.3">
      <c r="A13" s="27" t="s">
        <v>54</v>
      </c>
      <c r="B13" s="5" t="s">
        <v>92</v>
      </c>
      <c r="C13" s="28" t="s">
        <v>93</v>
      </c>
      <c r="D13" s="14" t="s">
        <v>94</v>
      </c>
    </row>
    <row r="14" spans="1:4" ht="115.2" x14ac:dyDescent="0.3">
      <c r="A14" s="4" t="s">
        <v>55</v>
      </c>
      <c r="B14" s="5" t="s">
        <v>95</v>
      </c>
      <c r="C14" s="28" t="s">
        <v>96</v>
      </c>
      <c r="D14" s="14" t="s">
        <v>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2" activePane="bottomLeft" state="frozen"/>
      <selection pane="bottomLeft" activeCell="F9" sqref="F8:F9"/>
    </sheetView>
  </sheetViews>
  <sheetFormatPr defaultColWidth="9.33203125" defaultRowHeight="14.4" x14ac:dyDescent="0.3"/>
  <cols>
    <col min="1" max="1" width="8.33203125" style="4" customWidth="1"/>
    <col min="2" max="2" width="21.33203125" style="4" customWidth="1"/>
    <col min="3" max="3" width="69.6640625" style="5" customWidth="1"/>
    <col min="4" max="16384" width="9.33203125" style="4"/>
  </cols>
  <sheetData>
    <row r="1" spans="1:3" x14ac:dyDescent="0.3">
      <c r="A1" s="4" t="s">
        <v>98</v>
      </c>
      <c r="B1" s="4" t="s">
        <v>13</v>
      </c>
      <c r="C1" s="5" t="s">
        <v>99</v>
      </c>
    </row>
    <row r="2" spans="1:3" ht="15" thickBot="1" x14ac:dyDescent="0.35">
      <c r="A2" s="6" t="s">
        <v>100</v>
      </c>
      <c r="B2" s="7"/>
      <c r="C2" s="8"/>
    </row>
    <row r="3" spans="1:3" x14ac:dyDescent="0.3">
      <c r="A3" s="4">
        <v>1</v>
      </c>
      <c r="B3" s="19" t="s">
        <v>101</v>
      </c>
      <c r="C3" s="5" t="s">
        <v>102</v>
      </c>
    </row>
    <row r="4" spans="1:3" x14ac:dyDescent="0.3">
      <c r="A4" s="4">
        <f>A3+1</f>
        <v>2</v>
      </c>
      <c r="B4" s="4" t="s">
        <v>101</v>
      </c>
      <c r="C4" s="5" t="s">
        <v>103</v>
      </c>
    </row>
    <row r="5" spans="1:3" x14ac:dyDescent="0.3">
      <c r="A5" s="4">
        <f t="shared" ref="A5:A28" si="0">A4+1</f>
        <v>3</v>
      </c>
      <c r="B5" s="4" t="s">
        <v>101</v>
      </c>
      <c r="C5" s="5" t="s">
        <v>104</v>
      </c>
    </row>
    <row r="6" spans="1:3" x14ac:dyDescent="0.3">
      <c r="A6" s="4">
        <f t="shared" si="0"/>
        <v>4</v>
      </c>
      <c r="B6" s="4" t="s">
        <v>101</v>
      </c>
      <c r="C6" s="5" t="s">
        <v>105</v>
      </c>
    </row>
    <row r="7" spans="1:3" ht="15" thickBot="1" x14ac:dyDescent="0.35">
      <c r="A7" s="18">
        <f t="shared" si="0"/>
        <v>5</v>
      </c>
      <c r="B7" s="18" t="s">
        <v>101</v>
      </c>
      <c r="C7" s="20" t="s">
        <v>106</v>
      </c>
    </row>
    <row r="8" spans="1:3" ht="28.8" x14ac:dyDescent="0.3">
      <c r="A8" s="4">
        <f t="shared" si="0"/>
        <v>6</v>
      </c>
      <c r="B8" s="4" t="s">
        <v>107</v>
      </c>
      <c r="C8" s="5" t="s">
        <v>108</v>
      </c>
    </row>
    <row r="9" spans="1:3" x14ac:dyDescent="0.3">
      <c r="A9" s="4">
        <f t="shared" si="0"/>
        <v>7</v>
      </c>
      <c r="B9" s="4" t="s">
        <v>107</v>
      </c>
      <c r="C9" s="16" t="s">
        <v>3</v>
      </c>
    </row>
    <row r="10" spans="1:3" ht="28.8" x14ac:dyDescent="0.3">
      <c r="A10" s="4">
        <f t="shared" si="0"/>
        <v>8</v>
      </c>
      <c r="B10" s="4" t="s">
        <v>107</v>
      </c>
      <c r="C10" s="16" t="s">
        <v>109</v>
      </c>
    </row>
    <row r="11" spans="1:3" ht="57.6" x14ac:dyDescent="0.3">
      <c r="A11" s="4">
        <f t="shared" si="0"/>
        <v>9</v>
      </c>
      <c r="B11" s="4" t="s">
        <v>107</v>
      </c>
      <c r="C11" s="16" t="s">
        <v>110</v>
      </c>
    </row>
    <row r="12" spans="1:3" ht="43.2" x14ac:dyDescent="0.3">
      <c r="A12" s="4">
        <f t="shared" si="0"/>
        <v>10</v>
      </c>
      <c r="B12" s="4" t="s">
        <v>107</v>
      </c>
      <c r="C12" s="5" t="s">
        <v>111</v>
      </c>
    </row>
    <row r="13" spans="1:3" ht="86.4" x14ac:dyDescent="0.3">
      <c r="A13" s="4">
        <f t="shared" si="0"/>
        <v>11</v>
      </c>
      <c r="B13" s="4" t="s">
        <v>107</v>
      </c>
      <c r="C13" s="16" t="s">
        <v>112</v>
      </c>
    </row>
    <row r="14" spans="1:3" ht="72" x14ac:dyDescent="0.3">
      <c r="A14" s="4">
        <f t="shared" si="0"/>
        <v>12</v>
      </c>
      <c r="B14" s="4" t="s">
        <v>107</v>
      </c>
      <c r="C14" s="5" t="s">
        <v>113</v>
      </c>
    </row>
    <row r="15" spans="1:3" ht="72" x14ac:dyDescent="0.3">
      <c r="A15" s="4">
        <f t="shared" si="0"/>
        <v>13</v>
      </c>
      <c r="B15" s="4" t="s">
        <v>107</v>
      </c>
      <c r="C15" s="5" t="s">
        <v>114</v>
      </c>
    </row>
    <row r="16" spans="1:3" ht="43.2" x14ac:dyDescent="0.3">
      <c r="A16" s="4">
        <f t="shared" si="0"/>
        <v>14</v>
      </c>
      <c r="B16" s="4" t="s">
        <v>107</v>
      </c>
      <c r="C16" s="5" t="s">
        <v>115</v>
      </c>
    </row>
    <row r="17" spans="1:3" ht="129.6" x14ac:dyDescent="0.3">
      <c r="A17" s="4">
        <f t="shared" si="0"/>
        <v>15</v>
      </c>
      <c r="B17" s="4" t="s">
        <v>107</v>
      </c>
      <c r="C17" s="5" t="s">
        <v>116</v>
      </c>
    </row>
    <row r="18" spans="1:3" ht="72" x14ac:dyDescent="0.3">
      <c r="A18" s="4">
        <f t="shared" si="0"/>
        <v>16</v>
      </c>
      <c r="B18" s="4" t="s">
        <v>107</v>
      </c>
      <c r="C18" s="5" t="s">
        <v>117</v>
      </c>
    </row>
    <row r="19" spans="1:3" ht="72" x14ac:dyDescent="0.3">
      <c r="A19" s="4">
        <f t="shared" si="0"/>
        <v>17</v>
      </c>
      <c r="B19" s="4" t="s">
        <v>107</v>
      </c>
      <c r="C19" s="5" t="s">
        <v>118</v>
      </c>
    </row>
    <row r="20" spans="1:3" ht="28.8" x14ac:dyDescent="0.3">
      <c r="A20" s="4">
        <f t="shared" si="0"/>
        <v>18</v>
      </c>
      <c r="B20" s="4" t="s">
        <v>107</v>
      </c>
      <c r="C20" s="5" t="s">
        <v>119</v>
      </c>
    </row>
    <row r="21" spans="1:3" ht="57.6" x14ac:dyDescent="0.3">
      <c r="A21" s="4">
        <f t="shared" si="0"/>
        <v>19</v>
      </c>
      <c r="B21" s="4" t="s">
        <v>107</v>
      </c>
      <c r="C21" s="5" t="s">
        <v>120</v>
      </c>
    </row>
    <row r="22" spans="1:3" ht="28.8" x14ac:dyDescent="0.3">
      <c r="A22" s="4">
        <f t="shared" si="0"/>
        <v>20</v>
      </c>
      <c r="B22" s="4" t="s">
        <v>107</v>
      </c>
      <c r="C22" s="5" t="s">
        <v>121</v>
      </c>
    </row>
    <row r="23" spans="1:3" ht="57.6" x14ac:dyDescent="0.3">
      <c r="A23" s="4">
        <f t="shared" si="0"/>
        <v>21</v>
      </c>
      <c r="B23" s="4" t="s">
        <v>107</v>
      </c>
      <c r="C23" s="5" t="s">
        <v>122</v>
      </c>
    </row>
    <row r="24" spans="1:3" ht="29.4" thickBot="1" x14ac:dyDescent="0.35">
      <c r="A24" s="7">
        <f t="shared" si="0"/>
        <v>22</v>
      </c>
      <c r="B24" s="7" t="s">
        <v>107</v>
      </c>
      <c r="C24" s="8" t="s">
        <v>123</v>
      </c>
    </row>
    <row r="25" spans="1:3" x14ac:dyDescent="0.3">
      <c r="A25" s="4">
        <f t="shared" si="0"/>
        <v>23</v>
      </c>
      <c r="B25" s="4" t="s">
        <v>124</v>
      </c>
      <c r="C25" s="5" t="s">
        <v>102</v>
      </c>
    </row>
    <row r="26" spans="1:3" ht="43.2" x14ac:dyDescent="0.3">
      <c r="A26" s="4">
        <f t="shared" si="0"/>
        <v>24</v>
      </c>
      <c r="B26" s="4" t="s">
        <v>124</v>
      </c>
      <c r="C26" s="5" t="s">
        <v>125</v>
      </c>
    </row>
    <row r="27" spans="1:3" ht="43.8" thickBot="1" x14ac:dyDescent="0.35">
      <c r="A27" s="7">
        <f t="shared" si="0"/>
        <v>25</v>
      </c>
      <c r="B27" s="7" t="s">
        <v>124</v>
      </c>
      <c r="C27" s="8" t="s">
        <v>126</v>
      </c>
    </row>
    <row r="28" spans="1:3" ht="15" thickBot="1" x14ac:dyDescent="0.35">
      <c r="A28" s="9">
        <f t="shared" si="0"/>
        <v>26</v>
      </c>
      <c r="B28" s="9" t="s">
        <v>127</v>
      </c>
      <c r="C28" s="10" t="s">
        <v>128</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12DFB-2A2F-4A8C-8EFC-DF7756E56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9CABB-F475-402B-9389-A840E13D3F36}">
  <ds:schemaRefs>
    <ds:schemaRef ds:uri="73924fda-3357-40d4-9fae-85802a249899"/>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2f243a88-1479-4942-bbce-7bc383319ad9"/>
    <ds:schemaRef ds:uri="http://schemas.microsoft.com/office/2006/metadata/properties"/>
  </ds:schemaRefs>
</ds:datastoreItem>
</file>

<file path=customXml/itemProps3.xml><?xml version="1.0" encoding="utf-8"?>
<ds:datastoreItem xmlns:ds="http://schemas.openxmlformats.org/officeDocument/2006/customXml" ds:itemID="{AEC4985C-E666-49D3-B26B-C9195118A6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Reviser</cp:lastModifiedBy>
  <dcterms:created xsi:type="dcterms:W3CDTF">2015-06-05T18:17:20Z</dcterms:created>
  <dcterms:modified xsi:type="dcterms:W3CDTF">2026-05-13T06:56:32Z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