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lgtspējīgas enerģētikas politikas departaments\VPP\VPP EN nolikums\ENERGOEFEKTIVITĀTE nolikums\EE_gala_versija\"/>
    </mc:Choice>
  </mc:AlternateContent>
  <xr:revisionPtr revIDLastSave="0" documentId="13_ncr:1_{B937369E-453C-4C0B-B9E7-D88ABB096E49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Līg_kalk_līdz 20%" sheetId="1" r:id="rId1"/>
  </sheets>
  <externalReferences>
    <externalReference r:id="rId2"/>
  </externalReferences>
  <calcPr calcId="179017"/>
</workbook>
</file>

<file path=xl/calcChain.xml><?xml version="1.0" encoding="utf-8"?>
<calcChain xmlns="http://schemas.openxmlformats.org/spreadsheetml/2006/main">
  <c r="C19" i="1" l="1"/>
  <c r="B14" i="1" l="1"/>
  <c r="B16" i="1"/>
  <c r="B17" i="1"/>
  <c r="C17" i="1"/>
  <c r="B18" i="1"/>
  <c r="B19" i="1"/>
  <c r="B20" i="1"/>
  <c r="B21" i="1"/>
  <c r="B22" i="1"/>
  <c r="C22" i="1"/>
  <c r="B23" i="1"/>
  <c r="C23" i="1"/>
  <c r="C14" i="1" l="1"/>
  <c r="C20" i="1" l="1"/>
  <c r="C21" i="1"/>
  <c r="C16" i="1" l="1"/>
</calcChain>
</file>

<file path=xl/sharedStrings.xml><?xml version="1.0" encoding="utf-8"?>
<sst xmlns="http://schemas.openxmlformats.org/spreadsheetml/2006/main" count="39" uniqueCount="39">
  <si>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</si>
  <si>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</si>
  <si>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</si>
  <si>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</si>
  <si>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</si>
  <si>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</si>
  <si>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</si>
  <si>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</si>
  <si>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</si>
  <si>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</si>
  <si>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</si>
  <si>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</si>
  <si>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</si>
  <si>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</si>
  <si>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</si>
  <si>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</si>
  <si>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</si>
  <si>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</si>
  <si>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</si>
  <si>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</si>
  <si>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</si>
  <si>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</si>
  <si>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</si>
  <si>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</si>
  <si>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</si>
  <si>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</si>
  <si>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</si>
  <si>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</si>
  <si>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</si>
  <si>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</si>
  <si>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</si>
  <si>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</si>
  <si>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</si>
  <si>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</si>
  <si>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</si>
  <si>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</si>
  <si>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</si>
  <si>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Darba devēja valsts sociālās apdrošināšanas obligātās iemaksas, pabalsti un kompensācijas</t>
  </si>
  <si>
    <t>Pielikums Nr. 6
Līgums par valsts pētījumu programmas “Enerģētikai” 
atklāta projektu pieteikumu konkursa "Energoefektivitāte"
 projekta īstenošanu un finansēšanu 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</si>
</sst>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8"/>
  <sheetViews>
    <sheetView tabSelected="1" zoomScaleNormal="100" workbookViewId="0">
      <selection activeCell="E1" sqref="E1:J1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82.5" customHeight="1" x14ac:dyDescent="0.25">
      <c r="A1" s="51"/>
      <c r="B1" s="51"/>
      <c r="C1" s="51"/>
      <c r="D1" s="51"/>
      <c r="E1" s="105" t="s">
        <v>38</v>
      </c>
      <c r="F1" s="105"/>
      <c r="G1" s="105"/>
      <c r="H1" s="105"/>
      <c r="I1" s="105"/>
      <c r="J1" s="105"/>
      <c r="K1" s="72"/>
    </row>
    <row r="3" spans="1:22" ht="20.25" x14ac:dyDescent="0.25">
      <c r="A3" s="111" t="s">
        <v>34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22" ht="25.5" customHeight="1" x14ac:dyDescent="0.3">
      <c r="A4" s="109" t="s">
        <v>21</v>
      </c>
      <c r="B4" s="110"/>
      <c r="C4" s="110"/>
      <c r="D4" s="110"/>
      <c r="E4" s="110"/>
      <c r="F4" s="110"/>
      <c r="G4" s="110"/>
      <c r="H4" s="110"/>
      <c r="I4" s="110"/>
      <c r="J4" s="110"/>
    </row>
    <row r="5" spans="1:22" ht="25.5" customHeight="1" x14ac:dyDescent="0.3">
      <c r="A5" s="110" t="s">
        <v>35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2" t="s">
        <v>22</v>
      </c>
      <c r="B7" s="113"/>
      <c r="C7" s="113"/>
      <c r="D7" s="113"/>
      <c r="E7" s="114"/>
      <c r="F7" s="82"/>
      <c r="G7" s="83"/>
      <c r="H7" s="83"/>
      <c r="I7" s="83"/>
      <c r="J7" s="84"/>
    </row>
    <row r="8" spans="1:22" ht="18.75" x14ac:dyDescent="0.25">
      <c r="A8" s="85" t="s">
        <v>10</v>
      </c>
      <c r="B8" s="85"/>
      <c r="C8" s="85"/>
      <c r="D8" s="85"/>
      <c r="E8" s="85"/>
      <c r="F8" s="82"/>
      <c r="G8" s="83"/>
      <c r="H8" s="83"/>
      <c r="I8" s="83"/>
      <c r="J8" s="84"/>
      <c r="M8" s="74"/>
      <c r="N8" s="74"/>
      <c r="O8" s="74"/>
      <c r="P8" s="74"/>
      <c r="Q8" s="74"/>
      <c r="R8" s="74"/>
      <c r="S8" s="74"/>
      <c r="T8" s="74"/>
      <c r="U8" s="12"/>
      <c r="V8" s="12"/>
    </row>
    <row r="9" spans="1:22" ht="18.75" customHeight="1" x14ac:dyDescent="0.25">
      <c r="A9" s="85" t="s">
        <v>11</v>
      </c>
      <c r="B9" s="85"/>
      <c r="C9" s="85"/>
      <c r="D9" s="85"/>
      <c r="E9" s="85"/>
      <c r="F9" s="82"/>
      <c r="G9" s="83"/>
      <c r="H9" s="83"/>
      <c r="I9" s="83"/>
      <c r="J9" s="84"/>
      <c r="M9" s="75"/>
      <c r="N9" s="75"/>
      <c r="O9" s="75"/>
      <c r="P9" s="75"/>
      <c r="Q9" s="75"/>
      <c r="R9" s="75"/>
      <c r="S9" s="75"/>
      <c r="T9" s="75"/>
      <c r="U9" s="75"/>
      <c r="V9" s="75"/>
    </row>
    <row r="10" spans="1:22" ht="15.75" customHeight="1" x14ac:dyDescent="0.25">
      <c r="A10" s="85" t="s">
        <v>12</v>
      </c>
      <c r="B10" s="85"/>
      <c r="C10" s="85"/>
      <c r="D10" s="85"/>
      <c r="E10" s="85"/>
      <c r="F10" s="82"/>
      <c r="G10" s="83"/>
      <c r="H10" s="83"/>
      <c r="I10" s="83"/>
      <c r="J10" s="84"/>
    </row>
    <row r="11" spans="1:22" ht="18.75" x14ac:dyDescent="0.25">
      <c r="A11" s="85" t="s">
        <v>13</v>
      </c>
      <c r="B11" s="85"/>
      <c r="C11" s="85"/>
      <c r="D11" s="85"/>
      <c r="E11" s="85"/>
      <c r="F11" s="82"/>
      <c r="G11" s="83"/>
      <c r="H11" s="83"/>
      <c r="I11" s="83"/>
      <c r="J11" s="84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86" t="s">
        <v>3</v>
      </c>
      <c r="D13" s="86"/>
      <c r="E13" s="86"/>
      <c r="F13" s="86"/>
      <c r="G13" s="87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97" t="str">
        <f>[1]Līguma_kalkulācija!C13</f>
        <v>IZDEVUMI – KOPĀ</v>
      </c>
      <c r="D14" s="98"/>
      <c r="E14" s="98"/>
      <c r="F14" s="98"/>
      <c r="G14" s="99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25</v>
      </c>
      <c r="B15" s="53"/>
      <c r="C15" s="106" t="s">
        <v>26</v>
      </c>
      <c r="D15" s="107"/>
      <c r="E15" s="107"/>
      <c r="F15" s="107"/>
      <c r="G15" s="108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23</v>
      </c>
      <c r="B16" s="30">
        <f>[1]Līguma_kalkulācija!B14</f>
        <v>1000</v>
      </c>
      <c r="C16" s="94" t="str">
        <f>[1]Līguma_kalkulācija!C14</f>
        <v>Atlīdzība</v>
      </c>
      <c r="D16" s="95"/>
      <c r="E16" s="95"/>
      <c r="F16" s="95"/>
      <c r="G16" s="96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27</v>
      </c>
      <c r="B17" s="57">
        <f>[1]Līguma_kalkulācija!B15</f>
        <v>1100</v>
      </c>
      <c r="C17" s="88" t="str">
        <f>[1]Līguma_kalkulācija!C15</f>
        <v>Atalgojums</v>
      </c>
      <c r="D17" s="89"/>
      <c r="E17" s="89"/>
      <c r="F17" s="89"/>
      <c r="G17" s="90"/>
      <c r="H17" s="49"/>
      <c r="I17" s="13"/>
      <c r="J17" s="22"/>
      <c r="K17" s="7"/>
      <c r="P17" s="6"/>
    </row>
    <row r="18" spans="1:24" s="3" customFormat="1" ht="33" customHeight="1" thickTop="1" thickBot="1" x14ac:dyDescent="0.3">
      <c r="A18" s="60" t="s">
        <v>28</v>
      </c>
      <c r="B18" s="61">
        <f>[1]Līguma_kalkulācija!B16</f>
        <v>1200</v>
      </c>
      <c r="C18" s="88" t="s">
        <v>37</v>
      </c>
      <c r="D18" s="89"/>
      <c r="E18" s="89"/>
      <c r="F18" s="89"/>
      <c r="G18" s="90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24</v>
      </c>
      <c r="B19" s="30">
        <f>[1]Līguma_kalkulācija!B17</f>
        <v>2000</v>
      </c>
      <c r="C19" s="94" t="str">
        <f>[1]Līguma_kalkulācija!C17</f>
        <v>Preces un pakalpojumi</v>
      </c>
      <c r="D19" s="95"/>
      <c r="E19" s="95"/>
      <c r="F19" s="95"/>
      <c r="G19" s="96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29</v>
      </c>
      <c r="B20" s="57">
        <f>[1]Līguma_kalkulācija!B18</f>
        <v>2100</v>
      </c>
      <c r="C20" s="88" t="str">
        <f>[1]Līguma_kalkulācija!C18</f>
        <v>Mācību, darba un dienesta komandējumi, dienesta, darba braucieni</v>
      </c>
      <c r="D20" s="89"/>
      <c r="E20" s="89"/>
      <c r="F20" s="89"/>
      <c r="G20" s="90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30</v>
      </c>
      <c r="B21" s="58">
        <f>[1]Līguma_kalkulācija!B19</f>
        <v>2200</v>
      </c>
      <c r="C21" s="91" t="str">
        <f>[1]Līguma_kalkulācija!C19</f>
        <v>Pakalpojumi</v>
      </c>
      <c r="D21" s="92"/>
      <c r="E21" s="92"/>
      <c r="F21" s="92"/>
      <c r="G21" s="93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31</v>
      </c>
      <c r="B22" s="31">
        <f>[1]Līguma_kalkulācija!B21</f>
        <v>2300</v>
      </c>
      <c r="C22" s="76" t="str">
        <f>[1]Līguma_kalkulācija!C21</f>
        <v>Krājumi, materiāli, energoresursi, preces, biroja preces un inventārs, kurus neuzskaita kodā 5000</v>
      </c>
      <c r="D22" s="77"/>
      <c r="E22" s="77"/>
      <c r="F22" s="77"/>
      <c r="G22" s="78"/>
      <c r="H22" s="25"/>
      <c r="I22" s="71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32</v>
      </c>
      <c r="B23" s="31" t="str">
        <f>[1]Līguma_kalkulācija!B22</f>
        <v>...</v>
      </c>
      <c r="C23" s="76" t="str">
        <f>[1]Līguma_kalkulācija!C22</f>
        <v>...</v>
      </c>
      <c r="D23" s="77"/>
      <c r="E23" s="77"/>
      <c r="F23" s="77"/>
      <c r="G23" s="78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33</v>
      </c>
      <c r="B24" s="68"/>
      <c r="C24" s="79" t="s">
        <v>36</v>
      </c>
      <c r="D24" s="80"/>
      <c r="E24" s="80"/>
      <c r="F24" s="80"/>
      <c r="G24" s="81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101" t="s">
        <v>17</v>
      </c>
      <c r="B25" s="102"/>
      <c r="C25" s="102"/>
      <c r="D25" s="102"/>
      <c r="E25" s="102"/>
      <c r="F25" s="102"/>
      <c r="G25" s="102"/>
      <c r="H25" s="102"/>
      <c r="I25" s="102"/>
      <c r="J25" s="103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73" t="s">
        <v>18</v>
      </c>
      <c r="B28" s="73"/>
      <c r="C28" s="73"/>
      <c r="D28" s="73"/>
      <c r="E28" s="73"/>
      <c r="K28" s="44"/>
      <c r="O28" s="37"/>
      <c r="P28" s="37"/>
      <c r="Q28" s="37"/>
      <c r="R28" s="37"/>
      <c r="S28" s="37"/>
      <c r="T28" s="37"/>
      <c r="U28" s="37"/>
      <c r="V28" s="38"/>
      <c r="W28" s="100"/>
      <c r="X28" s="38"/>
    </row>
    <row r="29" spans="1:24" s="36" customFormat="1" ht="15.75" customHeight="1" x14ac:dyDescent="0.25">
      <c r="A29" s="104" t="s">
        <v>19</v>
      </c>
      <c r="B29" s="104"/>
      <c r="C29" s="104"/>
      <c r="D29" s="104"/>
      <c r="E29" s="104"/>
      <c r="K29" s="45"/>
      <c r="O29" s="37"/>
      <c r="P29" s="37"/>
      <c r="Q29" s="37"/>
      <c r="R29" s="37"/>
      <c r="S29" s="37"/>
      <c r="T29" s="37"/>
      <c r="U29" s="37"/>
      <c r="V29" s="38"/>
      <c r="W29" s="100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100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100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100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100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100"/>
      <c r="X34" s="43"/>
    </row>
    <row r="35" spans="1:24" s="36" customFormat="1" ht="15.75" customHeight="1" x14ac:dyDescent="0.25">
      <c r="A35" s="73" t="s">
        <v>20</v>
      </c>
      <c r="B35" s="73"/>
      <c r="C35" s="73"/>
      <c r="D35" s="73"/>
      <c r="E35" s="73"/>
      <c r="K35" s="44"/>
      <c r="O35" s="37"/>
      <c r="P35" s="37"/>
      <c r="Q35" s="37"/>
      <c r="R35" s="37"/>
      <c r="S35" s="37"/>
      <c r="T35" s="37"/>
      <c r="U35" s="37"/>
      <c r="V35" s="42"/>
      <c r="W35" s="100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100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100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100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73" t="s">
        <v>9</v>
      </c>
      <c r="B42" s="73"/>
      <c r="C42" s="73"/>
      <c r="D42" s="73"/>
      <c r="E42" s="73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W28:W38"/>
    <mergeCell ref="A25:J25"/>
    <mergeCell ref="A28:E28"/>
    <mergeCell ref="A29:E29"/>
    <mergeCell ref="A35:E35"/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Andžela Pētersone</cp:lastModifiedBy>
  <cp:lastPrinted>2017-12-14T10:14:03Z</cp:lastPrinted>
  <dcterms:created xsi:type="dcterms:W3CDTF">2014-10-24T10:58:26Z</dcterms:created>
  <dcterms:modified xsi:type="dcterms:W3CDTF">2018-10-11T07:08:42Z</dcterms:modified>
</cp:coreProperties>
</file>