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eta.Kurzemniece\Desktop\Normat.akti\"/>
    </mc:Choice>
  </mc:AlternateContent>
  <bookViews>
    <workbookView xWindow="0" yWindow="0" windowWidth="28800" windowHeight="14565" tabRatio="802" firstSheet="1" activeTab="1"/>
  </bookViews>
  <sheets>
    <sheet name="Support sheet" sheetId="11" state="hidden" r:id="rId1"/>
    <sheet name="12.PIELIKUMS_PLE" sheetId="44" r:id="rId2"/>
  </sheets>
  <definedNames>
    <definedName name="Amats_saskaņā_ar_noslēgto_darba_līgumu_pamatdarbā">#REF!</definedName>
    <definedName name="JĀ">#REF!</definedName>
    <definedName name="Nē">#REF!</definedName>
    <definedName name="_xlnm.Print_Area" localSheetId="1">'12.PIELIKUMS_PLE'!$A$3:$K$36</definedName>
    <definedName name="shēma">#REF!</definedName>
  </definedNames>
  <calcPr calcId="152511"/>
  <customWorkbookViews>
    <customWorkbookView name="Dāvids Zalāns - Personal View" guid="{5910BD2F-0AFC-4AFA-A976-CD3C07369F7E}" mergeInterval="0" personalView="1" maximized="1" xWindow="-8" yWindow="-8" windowWidth="1296" windowHeight="1000" activeSheetId="3" showComments="commIndAndComment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44" l="1"/>
  <c r="I22" i="44" l="1"/>
  <c r="I24" i="44"/>
  <c r="I26" i="44"/>
  <c r="I28" i="44"/>
  <c r="I12" i="44"/>
  <c r="I14" i="44"/>
  <c r="I18" i="44"/>
  <c r="I16" i="44"/>
  <c r="I10" i="44"/>
  <c r="I8" i="44"/>
  <c r="I20" i="44" s="1"/>
  <c r="I30" i="44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3" i="11"/>
</calcChain>
</file>

<file path=xl/sharedStrings.xml><?xml version="1.0" encoding="utf-8"?>
<sst xmlns="http://schemas.openxmlformats.org/spreadsheetml/2006/main" count="92" uniqueCount="75">
  <si>
    <t>ERAF</t>
  </si>
  <si>
    <t>ESF</t>
  </si>
  <si>
    <t>KF</t>
  </si>
  <si>
    <t>Kods</t>
  </si>
  <si>
    <t>Nosaukums</t>
  </si>
  <si>
    <t>I-1</t>
  </si>
  <si>
    <t>Sabiedrība ar ierobežotu atbildību</t>
  </si>
  <si>
    <t>Akciju sabiedrība</t>
  </si>
  <si>
    <t>Individuālais komersants</t>
  </si>
  <si>
    <t>Valsts akciju sabiedrība</t>
  </si>
  <si>
    <t>Valsts sabiedrība ar ierobežotu atbildību</t>
  </si>
  <si>
    <t>Valsts aģentūra</t>
  </si>
  <si>
    <t>Pašvaldības aģentūra</t>
  </si>
  <si>
    <t>Valsts pārvaldes iestāde</t>
  </si>
  <si>
    <t>Pašvaldības iestāde</t>
  </si>
  <si>
    <t>Biedrība</t>
  </si>
  <si>
    <t>Nodibinājums</t>
  </si>
  <si>
    <t>Kredītiestāde vai finanšu sabiedrība</t>
  </si>
  <si>
    <t>Kreditēšanā iesaistīta sabiedrība (piem., līzinga sabiedrība, brokeru sabiedrība)</t>
  </si>
  <si>
    <t>Apdrošināšanas sabiedrības un pensiju fondi</t>
  </si>
  <si>
    <t>Pašvaldība</t>
  </si>
  <si>
    <t>Plānošanas reģions</t>
  </si>
  <si>
    <t>Pilnsabiedrība</t>
  </si>
  <si>
    <t>Komandītsabiedrība</t>
  </si>
  <si>
    <t>Atvasināta publiska persona (izņemot pašvaldības un plānošanas reģionus)</t>
  </si>
  <si>
    <t>Atvasinātas publiskas personas izveidota publiska aģentūra</t>
  </si>
  <si>
    <t>Tiesu varas institūcija</t>
  </si>
  <si>
    <t>Nr.1</t>
  </si>
  <si>
    <t>Izvērtējums nav nepieciešams</t>
  </si>
  <si>
    <t>Nepieciešams sākotnējais ietekmes uz vidi izvērtējums</t>
  </si>
  <si>
    <t>Nepieciešams ietekmes uz vidi novērtējums</t>
  </si>
  <si>
    <t>JĀ</t>
  </si>
  <si>
    <t>NĒ</t>
  </si>
  <si>
    <t>projekts netiek īstenots kā valsts atbalsts</t>
  </si>
  <si>
    <t>projekts tiek īstenots kā valsts atbalsts</t>
  </si>
  <si>
    <t>projekta daļa tiek īstenota kā valsts atbalsts</t>
  </si>
  <si>
    <t>7.sadaļas 7.2.</t>
  </si>
  <si>
    <t>7.sadaļas 7.1.</t>
  </si>
  <si>
    <t>nodokļu vai sociālās apdrošināšanas obligāto iemaksu jomā veiktais pasākums</t>
  </si>
  <si>
    <t>valsts vai pašvaldības galvojums</t>
  </si>
  <si>
    <t>kredītu procentu likmju subsidēšana</t>
  </si>
  <si>
    <t>valsts vai pašvaldības pilnīga vai daļēja atteikšanās no dividendēm tās kontrolē esošajās kapitālsabiedrībās</t>
  </si>
  <si>
    <t>valsts vai pašvaldības ieguldījums kapitālsabiedrībā</t>
  </si>
  <si>
    <t>parādu norakstīšana</t>
  </si>
  <si>
    <t>preferenciālo likmju noteikšana valsts kapitālsabiedrību sniegtajiem pakalpojumiem</t>
  </si>
  <si>
    <t>nekustamā īpašuma pārdošana vai iznomāšana par cenu, kas ir zemāka par tā tirgus vērtību, vai pirkšana vai nomāšana par cenu, kas ir augstāka par tā tirgus vērtību</t>
  </si>
  <si>
    <t>cita finansiālā palīdzība, ko piešķir no valsts vai pašvaldību līdzekļiem, pār kuriem valsts vai pašvaldības institūcijām ir kontrolējoša ietekme</t>
  </si>
  <si>
    <t>tiešais maksājums no valsts vai pašvaldības budžeta (subsīdija vai dotācija)</t>
  </si>
  <si>
    <t>3.pielikums
Vienas vienības izmaksu pielietojums</t>
  </si>
  <si>
    <t>ir</t>
  </si>
  <si>
    <t>Nr.</t>
  </si>
  <si>
    <t>Gads</t>
  </si>
  <si>
    <t>Zinātniskais personāls: zinātniskais vadītājs, vadošie pētnieki, pētnieki, zinātniskie asistenti (t.sk., studējošie), viespētnieki</t>
  </si>
  <si>
    <r>
      <t>T</t>
    </r>
    <r>
      <rPr>
        <vertAlign val="subscript"/>
        <sz val="12"/>
        <color theme="1"/>
        <rFont val="Times New Roman"/>
        <family val="1"/>
        <charset val="186"/>
      </rPr>
      <t>1</t>
    </r>
  </si>
  <si>
    <t xml:space="preserve">Nodarbinātais /vārds, uzvārds/ </t>
  </si>
  <si>
    <r>
      <t>Zinātniskā personāla PLE</t>
    </r>
    <r>
      <rPr>
        <b/>
        <vertAlign val="subscript"/>
        <sz val="12"/>
        <color theme="1"/>
        <rFont val="Times New Roman"/>
        <family val="1"/>
        <charset val="186"/>
      </rPr>
      <t>Iv</t>
    </r>
  </si>
  <si>
    <t>Zinātnes tehniskais personāls un zinātni apkalpojošais personāls (t.sk., studējošie)</t>
  </si>
  <si>
    <r>
      <t>PLE</t>
    </r>
    <r>
      <rPr>
        <b/>
        <i/>
        <vertAlign val="subscript"/>
        <sz val="11"/>
        <color theme="1"/>
        <rFont val="Times New Roman"/>
        <family val="1"/>
        <charset val="186"/>
      </rPr>
      <t>Iv</t>
    </r>
  </si>
  <si>
    <t>Amats / Statuss*</t>
  </si>
  <si>
    <t xml:space="preserve">Īstenoto projekta mēnešu skaits </t>
  </si>
  <si>
    <r>
      <t>G</t>
    </r>
    <r>
      <rPr>
        <b/>
        <vertAlign val="subscript"/>
        <sz val="12"/>
        <color theme="1"/>
        <rFont val="Times New Roman"/>
        <family val="1"/>
        <charset val="186"/>
      </rPr>
      <t>P</t>
    </r>
    <r>
      <rPr>
        <b/>
        <sz val="12"/>
        <color theme="1"/>
        <rFont val="Times New Roman"/>
        <family val="1"/>
        <charset val="186"/>
      </rPr>
      <t xml:space="preserve"> Projekta īstenotais periods (gados)</t>
    </r>
  </si>
  <si>
    <t xml:space="preserve">Slodze** </t>
  </si>
  <si>
    <t>Nostrādātie mēneši**</t>
  </si>
  <si>
    <t xml:space="preserve">T, faktiski nostrādāto darba stundu skaits*** </t>
  </si>
  <si>
    <t>*** Faktiski nostrādāto darba stundu skaits atbilstoši kopējā darba laika un paveiktā darba uzskaites veidlapām</t>
  </si>
  <si>
    <t>** Slodze un projektā nostrādāto mēnešu skaits atbilstoši noslēgtajiem darba līgumiem</t>
  </si>
  <si>
    <t xml:space="preserve">* Statuss - Jaunais zinātnieks / Jaunais pētnieks / Vies- zinātniskais personāls / Studējošais / Zinātniskā grāda pretendents </t>
  </si>
  <si>
    <r>
      <t>T</t>
    </r>
    <r>
      <rPr>
        <vertAlign val="subscript"/>
        <sz val="12"/>
        <color theme="1"/>
        <rFont val="Times New Roman"/>
        <family val="1"/>
        <charset val="186"/>
      </rPr>
      <t>2</t>
    </r>
    <r>
      <rPr>
        <sz val="11"/>
        <color theme="1"/>
        <rFont val="Calibri"/>
        <family val="2"/>
        <charset val="186"/>
        <scheme val="minor"/>
      </rPr>
      <t/>
    </r>
  </si>
  <si>
    <r>
      <t>(T1+T2+T3)/(1920*G</t>
    </r>
    <r>
      <rPr>
        <vertAlign val="subscript"/>
        <sz val="12"/>
        <color theme="1"/>
        <rFont val="Times New Roman"/>
        <family val="1"/>
        <charset val="186"/>
      </rPr>
      <t>P</t>
    </r>
    <r>
      <rPr>
        <sz val="12"/>
        <color theme="1"/>
        <rFont val="Times New Roman"/>
        <family val="1"/>
        <charset val="186"/>
      </rPr>
      <t>)</t>
    </r>
  </si>
  <si>
    <r>
      <t>T</t>
    </r>
    <r>
      <rPr>
        <vertAlign val="subscript"/>
        <sz val="12"/>
        <color theme="1"/>
        <rFont val="Times New Roman"/>
        <family val="1"/>
        <charset val="186"/>
      </rPr>
      <t>2</t>
    </r>
  </si>
  <si>
    <t>Finansējuma saņēmēja institūcijā strādājošā zinātniskā personāla un zinātnes tehniskā personāla skaits PLE izteiksmē 2018.gada decembrī saskaņā ar Zinātniskās institūcijas zinātniskās darbības pārskatu vai komersanta štatu sarakstu</t>
  </si>
  <si>
    <t>2.pielikums</t>
  </si>
  <si>
    <t>&lt;Finansējuma saņēmēja nosaukums, pētniecības pieteikuma nosaukums, 1.1.1.2.pasākuma līguma Nr.&gt;</t>
  </si>
  <si>
    <t>Finansējuma saņēmēja institūcijā strādājošā zinātniskā personāla un zinātnes tehniskā personāla skaits PLE izteiksmē 2017.gada decembrī saskaņā ar Zinātniskās institūcijas zinātniskās darbības pārskatu vai komersanta štatu sarakstu</t>
  </si>
  <si>
    <t>Pārskats par zinātnisko darbinieku noslodzi pilna laika ekvivalenta (PLE) izteiksmē. Statuss uz 2018.gadu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</si>
</sst>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Arial"/>
      <family val="2"/>
    </font>
    <font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rgb="FF0000FF"/>
      <name val="Times New Roman"/>
      <family val="1"/>
      <charset val="186"/>
    </font>
    <font>
      <b/>
      <sz val="12"/>
      <color rgb="FF0000FF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vertAlign val="subscript"/>
      <sz val="11"/>
      <color theme="1"/>
      <name val="Times New Roman"/>
      <family val="1"/>
      <charset val="186"/>
    </font>
    <font>
      <vertAlign val="subscript"/>
      <sz val="12"/>
      <color theme="1"/>
      <name val="Times New Roman"/>
      <family val="1"/>
      <charset val="186"/>
    </font>
    <font>
      <i/>
      <sz val="12"/>
      <color theme="1"/>
      <name val="Calibri"/>
      <family val="2"/>
      <charset val="186"/>
      <scheme val="minor"/>
    </font>
    <font>
      <b/>
      <vertAlign val="subscript"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0" fillId="0" borderId="0"/>
    <xf numFmtId="43" fontId="10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/>
    <xf numFmtId="0" fontId="2" fillId="0" borderId="4" xfId="0" applyFont="1" applyBorder="1"/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164" fontId="8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top" wrapText="1"/>
    </xf>
    <xf numFmtId="0" fontId="18" fillId="0" borderId="0" xfId="0" applyFont="1"/>
    <xf numFmtId="0" fontId="2" fillId="0" borderId="1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wrapText="1"/>
    </xf>
    <xf numFmtId="0" fontId="1" fillId="0" borderId="18" xfId="0" applyFont="1" applyBorder="1" applyAlignment="1">
      <alignment horizontal="center" vertical="top" wrapText="1"/>
    </xf>
    <xf numFmtId="164" fontId="9" fillId="0" borderId="32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top" wrapText="1"/>
    </xf>
    <xf numFmtId="0" fontId="0" fillId="0" borderId="17" xfId="0" applyBorder="1"/>
    <xf numFmtId="0" fontId="0" fillId="0" borderId="34" xfId="0" applyBorder="1"/>
    <xf numFmtId="0" fontId="0" fillId="0" borderId="38" xfId="0" applyBorder="1"/>
    <xf numFmtId="0" fontId="0" fillId="0" borderId="8" xfId="0" applyBorder="1"/>
    <xf numFmtId="0" fontId="0" fillId="0" borderId="9" xfId="0" applyBorder="1"/>
    <xf numFmtId="0" fontId="6" fillId="0" borderId="0" xfId="0" applyFont="1" applyAlignment="1">
      <alignment horizontal="left" wrapText="1"/>
    </xf>
    <xf numFmtId="0" fontId="17" fillId="0" borderId="31" xfId="0" applyFont="1" applyBorder="1" applyAlignment="1">
      <alignment horizontal="left" vertical="top" wrapText="1"/>
    </xf>
    <xf numFmtId="0" fontId="17" fillId="0" borderId="32" xfId="0" applyFont="1" applyBorder="1" applyAlignment="1">
      <alignment horizontal="left" vertical="top" wrapText="1"/>
    </xf>
    <xf numFmtId="0" fontId="11" fillId="0" borderId="2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17" fillId="0" borderId="21" xfId="0" applyFont="1" applyBorder="1" applyAlignment="1">
      <alignment horizontal="justify" vertical="top" wrapText="1"/>
    </xf>
    <xf numFmtId="0" fontId="17" fillId="0" borderId="8" xfId="0" applyFont="1" applyBorder="1" applyAlignment="1">
      <alignment horizontal="justify" vertical="top" wrapText="1"/>
    </xf>
    <xf numFmtId="0" fontId="17" fillId="0" borderId="22" xfId="0" applyFont="1" applyBorder="1" applyAlignment="1">
      <alignment horizontal="justify" vertical="top" wrapText="1"/>
    </xf>
    <xf numFmtId="0" fontId="8" fillId="0" borderId="6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15" xfId="0" applyFont="1" applyBorder="1" applyAlignment="1">
      <alignment horizontal="justify" vertical="top" wrapText="1"/>
    </xf>
    <xf numFmtId="0" fontId="1" fillId="0" borderId="19" xfId="0" applyNumberFormat="1" applyFont="1" applyBorder="1" applyAlignment="1">
      <alignment horizontal="justify" vertical="top" wrapText="1"/>
    </xf>
    <xf numFmtId="0" fontId="1" fillId="0" borderId="20" xfId="0" applyNumberFormat="1" applyFont="1" applyBorder="1" applyAlignment="1">
      <alignment horizontal="justify" vertical="top" wrapText="1"/>
    </xf>
    <xf numFmtId="0" fontId="2" fillId="0" borderId="3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 wrapText="1"/>
    </xf>
    <xf numFmtId="0" fontId="2" fillId="0" borderId="9" xfId="0" applyFont="1" applyBorder="1" applyAlignment="1">
      <alignment horizontal="right" vertical="top" wrapText="1"/>
    </xf>
  </cellXfs>
  <cellStyles count="4">
    <cellStyle name="Comma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914400</xdr:colOff>
          <xdr:row>29</xdr:row>
          <xdr:rowOff>9525</xdr:rowOff>
        </xdr:from>
        <xdr:to>
          <xdr:col>8</xdr:col>
          <xdr:colOff>9525</xdr:colOff>
          <xdr:row>29</xdr:row>
          <xdr:rowOff>609600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F8" sqref="F8"/>
    </sheetView>
  </sheetViews>
  <sheetFormatPr defaultColWidth="9.140625" defaultRowHeight="15.75" x14ac:dyDescent="0.25"/>
  <cols>
    <col min="1" max="1" width="9.140625" style="1"/>
    <col min="2" max="2" width="9.140625" style="6"/>
    <col min="3" max="3" width="9.140625" style="1"/>
    <col min="4" max="4" width="45.140625" style="1" customWidth="1"/>
    <col min="5" max="5" width="9.140625" style="1"/>
    <col min="6" max="6" width="27.85546875" style="1" customWidth="1"/>
    <col min="7" max="7" width="9.140625" style="1"/>
    <col min="8" max="8" width="39.42578125" style="1" customWidth="1"/>
    <col min="9" max="16384" width="9.140625" style="1"/>
  </cols>
  <sheetData>
    <row r="1" spans="1:8" ht="36" customHeight="1" thickBot="1" x14ac:dyDescent="0.3">
      <c r="A1" s="7" t="s">
        <v>0</v>
      </c>
      <c r="B1" s="8" t="s">
        <v>27</v>
      </c>
      <c r="C1" s="4" t="s">
        <v>3</v>
      </c>
      <c r="D1" s="4" t="s">
        <v>4</v>
      </c>
      <c r="F1" s="2" t="s">
        <v>28</v>
      </c>
      <c r="H1" s="11" t="s">
        <v>37</v>
      </c>
    </row>
    <row r="2" spans="1:8" ht="40.5" customHeight="1" thickBot="1" x14ac:dyDescent="0.3">
      <c r="A2" s="7" t="s">
        <v>1</v>
      </c>
      <c r="B2" s="9">
        <v>1</v>
      </c>
      <c r="C2" s="5" t="s">
        <v>5</v>
      </c>
      <c r="D2" s="5" t="s">
        <v>6</v>
      </c>
      <c r="F2" s="3" t="s">
        <v>29</v>
      </c>
      <c r="H2" s="10" t="s">
        <v>33</v>
      </c>
    </row>
    <row r="3" spans="1:8" ht="33" customHeight="1" thickBot="1" x14ac:dyDescent="0.3">
      <c r="A3" s="7" t="s">
        <v>2</v>
      </c>
      <c r="B3" s="9">
        <v>2</v>
      </c>
      <c r="C3" s="5">
        <f>B3</f>
        <v>2</v>
      </c>
      <c r="D3" s="5" t="s">
        <v>7</v>
      </c>
      <c r="F3" s="3" t="s">
        <v>30</v>
      </c>
      <c r="H3" s="10" t="s">
        <v>34</v>
      </c>
    </row>
    <row r="4" spans="1:8" ht="16.5" thickBot="1" x14ac:dyDescent="0.3">
      <c r="B4" s="9">
        <v>3</v>
      </c>
      <c r="C4" s="5">
        <f t="shared" ref="C4:C22" si="0">B4</f>
        <v>3</v>
      </c>
      <c r="D4" s="5" t="s">
        <v>8</v>
      </c>
      <c r="F4" s="3" t="s">
        <v>31</v>
      </c>
      <c r="H4" s="10" t="s">
        <v>35</v>
      </c>
    </row>
    <row r="5" spans="1:8" ht="16.5" thickBot="1" x14ac:dyDescent="0.3">
      <c r="B5" s="9">
        <v>4</v>
      </c>
      <c r="C5" s="5">
        <f t="shared" si="0"/>
        <v>4</v>
      </c>
      <c r="D5" s="5" t="s">
        <v>9</v>
      </c>
      <c r="F5" s="3" t="s">
        <v>32</v>
      </c>
    </row>
    <row r="6" spans="1:8" x14ac:dyDescent="0.25">
      <c r="B6" s="9">
        <v>5</v>
      </c>
      <c r="C6" s="5">
        <f t="shared" si="0"/>
        <v>5</v>
      </c>
      <c r="D6" s="5" t="s">
        <v>10</v>
      </c>
      <c r="H6" s="11" t="s">
        <v>36</v>
      </c>
    </row>
    <row r="7" spans="1:8" x14ac:dyDescent="0.25">
      <c r="B7" s="9">
        <v>6</v>
      </c>
      <c r="C7" s="5">
        <f t="shared" si="0"/>
        <v>6</v>
      </c>
      <c r="D7" s="5" t="s">
        <v>11</v>
      </c>
      <c r="H7" s="12"/>
    </row>
    <row r="8" spans="1:8" ht="47.25" x14ac:dyDescent="0.25">
      <c r="B8" s="9">
        <v>7</v>
      </c>
      <c r="C8" s="5">
        <f t="shared" si="0"/>
        <v>7</v>
      </c>
      <c r="D8" s="5" t="s">
        <v>12</v>
      </c>
      <c r="F8" s="13" t="s">
        <v>48</v>
      </c>
      <c r="H8" s="12" t="s">
        <v>47</v>
      </c>
    </row>
    <row r="9" spans="1:8" ht="31.5" x14ac:dyDescent="0.25">
      <c r="B9" s="9">
        <v>8</v>
      </c>
      <c r="C9" s="5">
        <f t="shared" si="0"/>
        <v>8</v>
      </c>
      <c r="D9" s="5" t="s">
        <v>13</v>
      </c>
      <c r="F9" s="10"/>
      <c r="H9" s="12" t="s">
        <v>38</v>
      </c>
    </row>
    <row r="10" spans="1:8" x14ac:dyDescent="0.25">
      <c r="B10" s="9">
        <v>9</v>
      </c>
      <c r="C10" s="5">
        <f t="shared" si="0"/>
        <v>9</v>
      </c>
      <c r="D10" s="5" t="s">
        <v>14</v>
      </c>
      <c r="F10" s="10" t="s">
        <v>49</v>
      </c>
      <c r="H10" s="12" t="s">
        <v>39</v>
      </c>
    </row>
    <row r="11" spans="1:8" x14ac:dyDescent="0.25">
      <c r="B11" s="9">
        <v>10</v>
      </c>
      <c r="C11" s="5">
        <f t="shared" si="0"/>
        <v>10</v>
      </c>
      <c r="D11" s="5" t="s">
        <v>15</v>
      </c>
      <c r="H11" s="12" t="s">
        <v>40</v>
      </c>
    </row>
    <row r="12" spans="1:8" ht="47.25" x14ac:dyDescent="0.25">
      <c r="B12" s="9">
        <v>11</v>
      </c>
      <c r="C12" s="5">
        <f t="shared" si="0"/>
        <v>11</v>
      </c>
      <c r="D12" s="5" t="s">
        <v>16</v>
      </c>
      <c r="H12" s="12" t="s">
        <v>41</v>
      </c>
    </row>
    <row r="13" spans="1:8" ht="31.5" x14ac:dyDescent="0.25">
      <c r="B13" s="9">
        <v>12</v>
      </c>
      <c r="C13" s="5">
        <f t="shared" si="0"/>
        <v>12</v>
      </c>
      <c r="D13" s="5" t="s">
        <v>17</v>
      </c>
      <c r="H13" s="12" t="s">
        <v>42</v>
      </c>
    </row>
    <row r="14" spans="1:8" ht="38.25" customHeight="1" x14ac:dyDescent="0.25">
      <c r="B14" s="9">
        <v>13</v>
      </c>
      <c r="C14" s="5">
        <f t="shared" si="0"/>
        <v>13</v>
      </c>
      <c r="D14" s="5" t="s">
        <v>18</v>
      </c>
      <c r="H14" s="12" t="s">
        <v>43</v>
      </c>
    </row>
    <row r="15" spans="1:8" ht="47.25" x14ac:dyDescent="0.25">
      <c r="B15" s="9">
        <v>14</v>
      </c>
      <c r="C15" s="5">
        <f t="shared" si="0"/>
        <v>14</v>
      </c>
      <c r="D15" s="5" t="s">
        <v>19</v>
      </c>
      <c r="H15" s="12" t="s">
        <v>44</v>
      </c>
    </row>
    <row r="16" spans="1:8" ht="78.75" x14ac:dyDescent="0.25">
      <c r="B16" s="9">
        <v>15</v>
      </c>
      <c r="C16" s="5">
        <f t="shared" si="0"/>
        <v>15</v>
      </c>
      <c r="D16" s="5" t="s">
        <v>20</v>
      </c>
      <c r="H16" s="12" t="s">
        <v>45</v>
      </c>
    </row>
    <row r="17" spans="2:8" ht="63" x14ac:dyDescent="0.25">
      <c r="B17" s="9">
        <v>16</v>
      </c>
      <c r="C17" s="5">
        <f t="shared" si="0"/>
        <v>16</v>
      </c>
      <c r="D17" s="5" t="s">
        <v>21</v>
      </c>
      <c r="H17" s="12" t="s">
        <v>46</v>
      </c>
    </row>
    <row r="18" spans="2:8" x14ac:dyDescent="0.25">
      <c r="B18" s="9">
        <v>17</v>
      </c>
      <c r="C18" s="5">
        <f t="shared" si="0"/>
        <v>17</v>
      </c>
      <c r="D18" s="5" t="s">
        <v>22</v>
      </c>
    </row>
    <row r="19" spans="2:8" x14ac:dyDescent="0.25">
      <c r="B19" s="9">
        <v>18</v>
      </c>
      <c r="C19" s="5">
        <f t="shared" si="0"/>
        <v>18</v>
      </c>
      <c r="D19" s="5" t="s">
        <v>23</v>
      </c>
    </row>
    <row r="20" spans="2:8" ht="32.25" customHeight="1" x14ac:dyDescent="0.25">
      <c r="B20" s="9">
        <v>19</v>
      </c>
      <c r="C20" s="5">
        <f t="shared" si="0"/>
        <v>19</v>
      </c>
      <c r="D20" s="5" t="s">
        <v>24</v>
      </c>
    </row>
    <row r="21" spans="2:8" ht="28.5" customHeight="1" x14ac:dyDescent="0.25">
      <c r="B21" s="9">
        <v>20</v>
      </c>
      <c r="C21" s="5">
        <f t="shared" si="0"/>
        <v>20</v>
      </c>
      <c r="D21" s="5" t="s">
        <v>25</v>
      </c>
    </row>
    <row r="22" spans="2:8" x14ac:dyDescent="0.25">
      <c r="B22" s="9">
        <v>21</v>
      </c>
      <c r="C22" s="5">
        <f t="shared" si="0"/>
        <v>21</v>
      </c>
      <c r="D22" s="5" t="s">
        <v>26</v>
      </c>
    </row>
  </sheetData>
  <customSheetViews>
    <customSheetView guid="{5910BD2F-0AFC-4AFA-A976-CD3C07369F7E}" state="hidden">
      <selection activeCell="F6" sqref="F6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tabSelected="1" zoomScale="120" zoomScaleNormal="120" workbookViewId="0">
      <selection activeCell="N18" sqref="N18"/>
    </sheetView>
  </sheetViews>
  <sheetFormatPr defaultRowHeight="15" x14ac:dyDescent="0.25"/>
  <cols>
    <col min="1" max="1" width="6.28515625" customWidth="1"/>
    <col min="2" max="3" width="21.42578125" customWidth="1"/>
    <col min="5" max="5" width="9" customWidth="1"/>
    <col min="6" max="6" width="12.140625" customWidth="1"/>
    <col min="7" max="7" width="9" customWidth="1"/>
    <col min="8" max="8" width="16.140625" customWidth="1"/>
    <col min="9" max="9" width="19.140625" bestFit="1" customWidth="1"/>
  </cols>
  <sheetData>
    <row r="2" spans="1:9" x14ac:dyDescent="0.25">
      <c r="A2" s="28"/>
      <c r="B2" s="29"/>
      <c r="C2" s="29"/>
      <c r="D2" s="29"/>
      <c r="E2" s="29"/>
      <c r="F2" s="29"/>
      <c r="G2" s="29"/>
      <c r="H2" s="29"/>
      <c r="I2" s="30" t="s">
        <v>71</v>
      </c>
    </row>
    <row r="3" spans="1:9" ht="27" customHeight="1" thickBot="1" x14ac:dyDescent="0.3">
      <c r="A3" s="49" t="s">
        <v>72</v>
      </c>
      <c r="B3" s="50"/>
      <c r="C3" s="50"/>
      <c r="D3" s="50"/>
      <c r="E3" s="50"/>
      <c r="F3" s="50"/>
      <c r="G3" s="50"/>
      <c r="H3" s="50"/>
      <c r="I3" s="51"/>
    </row>
    <row r="4" spans="1:9" ht="16.5" thickBot="1" x14ac:dyDescent="0.3">
      <c r="A4" s="52" t="s">
        <v>74</v>
      </c>
      <c r="B4" s="53"/>
      <c r="C4" s="53"/>
      <c r="D4" s="53"/>
      <c r="E4" s="53"/>
      <c r="F4" s="53"/>
      <c r="G4" s="53"/>
      <c r="H4" s="53"/>
      <c r="I4" s="54"/>
    </row>
    <row r="5" spans="1:9" ht="16.5" x14ac:dyDescent="0.3">
      <c r="A5" s="55" t="s">
        <v>50</v>
      </c>
      <c r="B5" s="34" t="s">
        <v>54</v>
      </c>
      <c r="C5" s="34" t="s">
        <v>58</v>
      </c>
      <c r="D5" s="34" t="s">
        <v>51</v>
      </c>
      <c r="E5" s="34" t="s">
        <v>61</v>
      </c>
      <c r="F5" s="34" t="s">
        <v>62</v>
      </c>
      <c r="G5" s="36" t="s">
        <v>63</v>
      </c>
      <c r="H5" s="37"/>
      <c r="I5" s="20" t="s">
        <v>57</v>
      </c>
    </row>
    <row r="6" spans="1:9" ht="34.5" x14ac:dyDescent="0.25">
      <c r="A6" s="56"/>
      <c r="B6" s="35"/>
      <c r="C6" s="35"/>
      <c r="D6" s="35"/>
      <c r="E6" s="35"/>
      <c r="F6" s="35"/>
      <c r="G6" s="38"/>
      <c r="H6" s="39"/>
      <c r="I6" s="21" t="s">
        <v>68</v>
      </c>
    </row>
    <row r="7" spans="1:9" ht="15.75" customHeight="1" x14ac:dyDescent="0.25">
      <c r="A7" s="57" t="s">
        <v>52</v>
      </c>
      <c r="B7" s="58"/>
      <c r="C7" s="58"/>
      <c r="D7" s="58"/>
      <c r="E7" s="58"/>
      <c r="F7" s="58"/>
      <c r="G7" s="58"/>
      <c r="H7" s="58"/>
      <c r="I7" s="59"/>
    </row>
    <row r="8" spans="1:9" ht="17.100000000000001" customHeight="1" x14ac:dyDescent="0.25">
      <c r="A8" s="60">
        <v>1</v>
      </c>
      <c r="B8" s="45"/>
      <c r="C8" s="45"/>
      <c r="D8" s="17">
        <v>2017</v>
      </c>
      <c r="E8" s="14"/>
      <c r="F8" s="14"/>
      <c r="G8" s="15" t="s">
        <v>53</v>
      </c>
      <c r="H8" s="16"/>
      <c r="I8" s="47" t="e">
        <f>ROUND((H8+H9)/(1920*$F$30),2)</f>
        <v>#DIV/0!</v>
      </c>
    </row>
    <row r="9" spans="1:9" ht="17.100000000000001" customHeight="1" x14ac:dyDescent="0.25">
      <c r="A9" s="61"/>
      <c r="B9" s="46"/>
      <c r="C9" s="46"/>
      <c r="D9" s="17">
        <v>2018</v>
      </c>
      <c r="E9" s="14"/>
      <c r="F9" s="14"/>
      <c r="G9" s="15" t="s">
        <v>69</v>
      </c>
      <c r="H9" s="16"/>
      <c r="I9" s="48"/>
    </row>
    <row r="10" spans="1:9" ht="17.100000000000001" customHeight="1" x14ac:dyDescent="0.25">
      <c r="A10" s="60">
        <v>2</v>
      </c>
      <c r="B10" s="45"/>
      <c r="C10" s="45"/>
      <c r="D10" s="25">
        <v>2017</v>
      </c>
      <c r="E10" s="14"/>
      <c r="F10" s="14"/>
      <c r="G10" s="15" t="s">
        <v>53</v>
      </c>
      <c r="H10" s="16"/>
      <c r="I10" s="47" t="e">
        <f>ROUND((H10+H11)/(1920*$F$30),2)</f>
        <v>#DIV/0!</v>
      </c>
    </row>
    <row r="11" spans="1:9" ht="17.100000000000001" customHeight="1" x14ac:dyDescent="0.25">
      <c r="A11" s="61"/>
      <c r="B11" s="46"/>
      <c r="C11" s="46"/>
      <c r="D11" s="25">
        <v>2018</v>
      </c>
      <c r="E11" s="14"/>
      <c r="F11" s="14"/>
      <c r="G11" s="15" t="s">
        <v>67</v>
      </c>
      <c r="H11" s="16"/>
      <c r="I11" s="48"/>
    </row>
    <row r="12" spans="1:9" ht="17.100000000000001" customHeight="1" x14ac:dyDescent="0.25">
      <c r="A12" s="60">
        <v>3</v>
      </c>
      <c r="B12" s="45"/>
      <c r="C12" s="45"/>
      <c r="D12" s="25">
        <v>2017</v>
      </c>
      <c r="E12" s="14"/>
      <c r="F12" s="14"/>
      <c r="G12" s="15" t="s">
        <v>53</v>
      </c>
      <c r="H12" s="16"/>
      <c r="I12" s="47" t="e">
        <f t="shared" ref="I12" si="0">ROUND((H12+H13)/(1920*$F$30),2)</f>
        <v>#DIV/0!</v>
      </c>
    </row>
    <row r="13" spans="1:9" ht="17.100000000000001" customHeight="1" x14ac:dyDescent="0.25">
      <c r="A13" s="61"/>
      <c r="B13" s="46"/>
      <c r="C13" s="46"/>
      <c r="D13" s="25">
        <v>2018</v>
      </c>
      <c r="E13" s="14"/>
      <c r="F13" s="14"/>
      <c r="G13" s="15" t="s">
        <v>67</v>
      </c>
      <c r="H13" s="16"/>
      <c r="I13" s="48"/>
    </row>
    <row r="14" spans="1:9" ht="17.100000000000001" customHeight="1" x14ac:dyDescent="0.25">
      <c r="A14" s="60">
        <v>4</v>
      </c>
      <c r="B14" s="45"/>
      <c r="C14" s="45"/>
      <c r="D14" s="25">
        <v>2017</v>
      </c>
      <c r="E14" s="14"/>
      <c r="F14" s="14"/>
      <c r="G14" s="15" t="s">
        <v>53</v>
      </c>
      <c r="H14" s="16"/>
      <c r="I14" s="47" t="e">
        <f t="shared" ref="I14" si="1">ROUND((H14+H15)/(1920*$F$30),2)</f>
        <v>#DIV/0!</v>
      </c>
    </row>
    <row r="15" spans="1:9" ht="17.100000000000001" customHeight="1" x14ac:dyDescent="0.25">
      <c r="A15" s="61"/>
      <c r="B15" s="46"/>
      <c r="C15" s="46"/>
      <c r="D15" s="25">
        <v>2018</v>
      </c>
      <c r="E15" s="14"/>
      <c r="F15" s="14"/>
      <c r="G15" s="15" t="s">
        <v>67</v>
      </c>
      <c r="H15" s="16"/>
      <c r="I15" s="48"/>
    </row>
    <row r="16" spans="1:9" ht="17.100000000000001" customHeight="1" x14ac:dyDescent="0.25">
      <c r="A16" s="60">
        <v>5</v>
      </c>
      <c r="B16" s="45"/>
      <c r="C16" s="45"/>
      <c r="D16" s="25">
        <v>2017</v>
      </c>
      <c r="E16" s="14"/>
      <c r="F16" s="14"/>
      <c r="G16" s="15" t="s">
        <v>53</v>
      </c>
      <c r="H16" s="16"/>
      <c r="I16" s="47" t="e">
        <f t="shared" ref="I16" si="2">ROUND((H16+H17)/(1920*$F$30),2)</f>
        <v>#DIV/0!</v>
      </c>
    </row>
    <row r="17" spans="1:9" ht="17.100000000000001" customHeight="1" x14ac:dyDescent="0.25">
      <c r="A17" s="61"/>
      <c r="B17" s="46"/>
      <c r="C17" s="46"/>
      <c r="D17" s="25">
        <v>2018</v>
      </c>
      <c r="E17" s="14"/>
      <c r="F17" s="14"/>
      <c r="G17" s="15" t="s">
        <v>67</v>
      </c>
      <c r="H17" s="16"/>
      <c r="I17" s="48"/>
    </row>
    <row r="18" spans="1:9" ht="17.100000000000001" customHeight="1" x14ac:dyDescent="0.25">
      <c r="A18" s="60">
        <v>6</v>
      </c>
      <c r="B18" s="45"/>
      <c r="C18" s="45"/>
      <c r="D18" s="25">
        <v>2017</v>
      </c>
      <c r="E18" s="14"/>
      <c r="F18" s="14"/>
      <c r="G18" s="15" t="s">
        <v>53</v>
      </c>
      <c r="H18" s="16"/>
      <c r="I18" s="47" t="e">
        <f t="shared" ref="I18" si="3">ROUND((H18+H19)/(1920*$F$30),2)</f>
        <v>#DIV/0!</v>
      </c>
    </row>
    <row r="19" spans="1:9" ht="17.100000000000001" customHeight="1" x14ac:dyDescent="0.25">
      <c r="A19" s="61"/>
      <c r="B19" s="46"/>
      <c r="C19" s="46"/>
      <c r="D19" s="25">
        <v>2018</v>
      </c>
      <c r="E19" s="14"/>
      <c r="F19" s="14"/>
      <c r="G19" s="15" t="s">
        <v>67</v>
      </c>
      <c r="H19" s="16"/>
      <c r="I19" s="48"/>
    </row>
    <row r="20" spans="1:9" ht="21" customHeight="1" x14ac:dyDescent="0.25">
      <c r="A20" s="66" t="s">
        <v>55</v>
      </c>
      <c r="B20" s="67"/>
      <c r="C20" s="67"/>
      <c r="D20" s="67"/>
      <c r="E20" s="67"/>
      <c r="F20" s="67"/>
      <c r="G20" s="67"/>
      <c r="H20" s="68"/>
      <c r="I20" s="19" t="e">
        <f>SUM(I8:I19)</f>
        <v>#DIV/0!</v>
      </c>
    </row>
    <row r="21" spans="1:9" ht="15.75" customHeight="1" x14ac:dyDescent="0.25">
      <c r="A21" s="42" t="s">
        <v>56</v>
      </c>
      <c r="B21" s="43"/>
      <c r="C21" s="43"/>
      <c r="D21" s="43"/>
      <c r="E21" s="43"/>
      <c r="F21" s="43"/>
      <c r="G21" s="43"/>
      <c r="H21" s="43"/>
      <c r="I21" s="44"/>
    </row>
    <row r="22" spans="1:9" ht="17.100000000000001" customHeight="1" x14ac:dyDescent="0.25">
      <c r="A22" s="60">
        <v>7</v>
      </c>
      <c r="B22" s="45"/>
      <c r="C22" s="45"/>
      <c r="D22" s="25">
        <v>2017</v>
      </c>
      <c r="E22" s="14"/>
      <c r="F22" s="14"/>
      <c r="G22" s="15" t="s">
        <v>53</v>
      </c>
      <c r="H22" s="16"/>
      <c r="I22" s="47" t="e">
        <f>ROUND((H22+H23)/(1920*$F$30),2)</f>
        <v>#DIV/0!</v>
      </c>
    </row>
    <row r="23" spans="1:9" ht="17.100000000000001" customHeight="1" x14ac:dyDescent="0.25">
      <c r="A23" s="61"/>
      <c r="B23" s="46"/>
      <c r="C23" s="46"/>
      <c r="D23" s="25">
        <v>2018</v>
      </c>
      <c r="E23" s="14"/>
      <c r="F23" s="14"/>
      <c r="G23" s="15" t="s">
        <v>67</v>
      </c>
      <c r="H23" s="16"/>
      <c r="I23" s="48"/>
    </row>
    <row r="24" spans="1:9" ht="17.100000000000001" customHeight="1" x14ac:dyDescent="0.25">
      <c r="A24" s="60">
        <v>8</v>
      </c>
      <c r="B24" s="45"/>
      <c r="C24" s="45"/>
      <c r="D24" s="25">
        <v>2017</v>
      </c>
      <c r="E24" s="14"/>
      <c r="F24" s="14"/>
      <c r="G24" s="15" t="s">
        <v>53</v>
      </c>
      <c r="H24" s="16"/>
      <c r="I24" s="47" t="e">
        <f t="shared" ref="I24" si="4">ROUND((H24+H25)/(1920*$F$30),2)</f>
        <v>#DIV/0!</v>
      </c>
    </row>
    <row r="25" spans="1:9" ht="17.100000000000001" customHeight="1" x14ac:dyDescent="0.25">
      <c r="A25" s="61"/>
      <c r="B25" s="46"/>
      <c r="C25" s="46"/>
      <c r="D25" s="25">
        <v>2018</v>
      </c>
      <c r="E25" s="14"/>
      <c r="F25" s="14"/>
      <c r="G25" s="15" t="s">
        <v>67</v>
      </c>
      <c r="H25" s="16"/>
      <c r="I25" s="48"/>
    </row>
    <row r="26" spans="1:9" ht="17.100000000000001" customHeight="1" x14ac:dyDescent="0.25">
      <c r="A26" s="60">
        <v>9</v>
      </c>
      <c r="B26" s="45"/>
      <c r="C26" s="45"/>
      <c r="D26" s="25">
        <v>2017</v>
      </c>
      <c r="E26" s="14"/>
      <c r="F26" s="14"/>
      <c r="G26" s="15" t="s">
        <v>53</v>
      </c>
      <c r="H26" s="16"/>
      <c r="I26" s="47" t="e">
        <f t="shared" ref="I26" si="5">ROUND((H26+H27)/(1920*$F$30),2)</f>
        <v>#DIV/0!</v>
      </c>
    </row>
    <row r="27" spans="1:9" ht="17.100000000000001" customHeight="1" x14ac:dyDescent="0.25">
      <c r="A27" s="61"/>
      <c r="B27" s="46"/>
      <c r="C27" s="46"/>
      <c r="D27" s="25">
        <v>2018</v>
      </c>
      <c r="E27" s="14"/>
      <c r="F27" s="14"/>
      <c r="G27" s="15" t="s">
        <v>67</v>
      </c>
      <c r="H27" s="16"/>
      <c r="I27" s="48"/>
    </row>
    <row r="28" spans="1:9" ht="17.100000000000001" customHeight="1" x14ac:dyDescent="0.25">
      <c r="A28" s="60">
        <v>10</v>
      </c>
      <c r="B28" s="45"/>
      <c r="C28" s="45"/>
      <c r="D28" s="25">
        <v>2017</v>
      </c>
      <c r="E28" s="14"/>
      <c r="F28" s="14"/>
      <c r="G28" s="15" t="s">
        <v>53</v>
      </c>
      <c r="H28" s="16"/>
      <c r="I28" s="47" t="e">
        <f t="shared" ref="I28" si="6">ROUND((H28+H29)/(1920*$F$30),2)</f>
        <v>#DIV/0!</v>
      </c>
    </row>
    <row r="29" spans="1:9" ht="17.100000000000001" customHeight="1" x14ac:dyDescent="0.25">
      <c r="A29" s="61"/>
      <c r="B29" s="46"/>
      <c r="C29" s="46"/>
      <c r="D29" s="25">
        <v>2018</v>
      </c>
      <c r="E29" s="14"/>
      <c r="F29" s="14"/>
      <c r="G29" s="15" t="s">
        <v>67</v>
      </c>
      <c r="H29" s="16"/>
      <c r="I29" s="48"/>
    </row>
    <row r="30" spans="1:9" ht="50.25" customHeight="1" thickBot="1" x14ac:dyDescent="0.3">
      <c r="A30" s="64" t="s">
        <v>59</v>
      </c>
      <c r="B30" s="65"/>
      <c r="C30" s="24"/>
      <c r="D30" s="62" t="s">
        <v>60</v>
      </c>
      <c r="E30" s="63"/>
      <c r="F30" s="22">
        <f>C30/12</f>
        <v>0</v>
      </c>
      <c r="G30" s="40"/>
      <c r="H30" s="41"/>
      <c r="I30" s="23" t="e">
        <f>SUM(I22:I29, I8:I19)</f>
        <v>#DIV/0!</v>
      </c>
    </row>
    <row r="31" spans="1:9" ht="33" customHeight="1" thickBot="1" x14ac:dyDescent="0.3">
      <c r="A31" s="32" t="s">
        <v>73</v>
      </c>
      <c r="B31" s="33"/>
      <c r="C31" s="33"/>
      <c r="D31" s="33"/>
      <c r="E31" s="33"/>
      <c r="F31" s="33"/>
      <c r="G31" s="33"/>
      <c r="H31" s="33"/>
      <c r="I31" s="26"/>
    </row>
    <row r="32" spans="1:9" ht="33" customHeight="1" thickBot="1" x14ac:dyDescent="0.3">
      <c r="A32" s="32" t="s">
        <v>70</v>
      </c>
      <c r="B32" s="33"/>
      <c r="C32" s="33"/>
      <c r="D32" s="33"/>
      <c r="E32" s="33"/>
      <c r="F32" s="33"/>
      <c r="G32" s="33"/>
      <c r="H32" s="33"/>
      <c r="I32" s="27"/>
    </row>
    <row r="33" spans="1:9" x14ac:dyDescent="0.25">
      <c r="A33" s="31" t="s">
        <v>66</v>
      </c>
      <c r="B33" s="31"/>
      <c r="C33" s="31"/>
      <c r="D33" s="31"/>
      <c r="E33" s="31"/>
      <c r="F33" s="31"/>
      <c r="G33" s="31"/>
      <c r="H33" s="31"/>
      <c r="I33" s="31"/>
    </row>
    <row r="34" spans="1:9" x14ac:dyDescent="0.25">
      <c r="A34" s="31" t="s">
        <v>65</v>
      </c>
      <c r="B34" s="31"/>
      <c r="C34" s="31"/>
      <c r="D34" s="31"/>
      <c r="E34" s="31"/>
      <c r="F34" s="31"/>
      <c r="G34" s="31"/>
      <c r="H34" s="31"/>
      <c r="I34" s="31"/>
    </row>
    <row r="35" spans="1:9" x14ac:dyDescent="0.25">
      <c r="A35" s="31" t="s">
        <v>64</v>
      </c>
      <c r="B35" s="31"/>
      <c r="C35" s="31"/>
      <c r="D35" s="31"/>
      <c r="E35" s="31"/>
      <c r="F35" s="31"/>
      <c r="G35" s="31"/>
      <c r="H35" s="31"/>
    </row>
    <row r="36" spans="1:9" x14ac:dyDescent="0.25">
      <c r="B36" s="18"/>
    </row>
  </sheetData>
  <mergeCells count="60">
    <mergeCell ref="I26:I27"/>
    <mergeCell ref="A28:A29"/>
    <mergeCell ref="B28:B29"/>
    <mergeCell ref="C28:C29"/>
    <mergeCell ref="I28:I29"/>
    <mergeCell ref="A26:A27"/>
    <mergeCell ref="B26:B27"/>
    <mergeCell ref="C26:C27"/>
    <mergeCell ref="I22:I23"/>
    <mergeCell ref="A24:A25"/>
    <mergeCell ref="B24:B25"/>
    <mergeCell ref="C24:C25"/>
    <mergeCell ref="I24:I25"/>
    <mergeCell ref="I16:I17"/>
    <mergeCell ref="A18:A19"/>
    <mergeCell ref="B18:B19"/>
    <mergeCell ref="C18:C19"/>
    <mergeCell ref="I18:I19"/>
    <mergeCell ref="A16:A17"/>
    <mergeCell ref="B16:B17"/>
    <mergeCell ref="C16:C17"/>
    <mergeCell ref="A12:A13"/>
    <mergeCell ref="B12:B13"/>
    <mergeCell ref="C12:C13"/>
    <mergeCell ref="I12:I13"/>
    <mergeCell ref="A10:A11"/>
    <mergeCell ref="B10:B11"/>
    <mergeCell ref="C10:C11"/>
    <mergeCell ref="A3:I3"/>
    <mergeCell ref="A4:I4"/>
    <mergeCell ref="A5:A6"/>
    <mergeCell ref="A7:I7"/>
    <mergeCell ref="A32:H32"/>
    <mergeCell ref="A22:A23"/>
    <mergeCell ref="B22:B23"/>
    <mergeCell ref="C22:C23"/>
    <mergeCell ref="I8:I9"/>
    <mergeCell ref="C8:C9"/>
    <mergeCell ref="B8:B9"/>
    <mergeCell ref="A8:A9"/>
    <mergeCell ref="D30:E30"/>
    <mergeCell ref="A30:B30"/>
    <mergeCell ref="A20:H20"/>
    <mergeCell ref="A14:A15"/>
    <mergeCell ref="A35:H35"/>
    <mergeCell ref="A31:H31"/>
    <mergeCell ref="B5:B6"/>
    <mergeCell ref="C5:C6"/>
    <mergeCell ref="D5:D6"/>
    <mergeCell ref="E5:E6"/>
    <mergeCell ref="F5:F6"/>
    <mergeCell ref="G5:H6"/>
    <mergeCell ref="A33:I33"/>
    <mergeCell ref="G30:H30"/>
    <mergeCell ref="A21:I21"/>
    <mergeCell ref="A34:I34"/>
    <mergeCell ref="B14:B15"/>
    <mergeCell ref="C14:C15"/>
    <mergeCell ref="I14:I15"/>
    <mergeCell ref="I10:I11"/>
  </mergeCells>
  <pageMargins left="0.25" right="0.25" top="0.75" bottom="0.75" header="0.3" footer="0.3"/>
  <pageSetup paperSize="9" scale="69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4099" r:id="rId4">
          <objectPr defaultSize="0" autoPict="0" r:id="rId5">
            <anchor moveWithCells="1" sizeWithCells="1">
              <from>
                <xdr:col>5</xdr:col>
                <xdr:colOff>914400</xdr:colOff>
                <xdr:row>29</xdr:row>
                <xdr:rowOff>9525</xdr:rowOff>
              </from>
              <to>
                <xdr:col>8</xdr:col>
                <xdr:colOff>9525</xdr:colOff>
                <xdr:row>29</xdr:row>
                <xdr:rowOff>609600</xdr:rowOff>
              </to>
            </anchor>
          </objectPr>
        </oleObject>
      </mc:Choice>
      <mc:Fallback>
        <oleObject progId="Equation.3" shapeId="409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Support sheet</vt:lpstr>
      <vt:lpstr>12.PIELIKUMS_PLE</vt:lpstr>
      <vt:lpstr>'12.PIELIKUMS_PLE'!Print_Area</vt:lpstr>
    </vt:vector>
  </TitlesOfParts>
  <Company>CFLA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 noteikumu projekta "Kārtība, kādā Eiropas Savienības struktūrfondu un Kohēzijas fonda vadībā iesaistītās institūcijas nodrošina plānošanas dokumentu sagatavošanu un šo fondu ieviešanu 2014.-2020.gada plānošanas periodā" 1.pielikums</dc:title>
  <dc:subject>Pielikums</dc:subject>
  <dc:creator>Gundega Morgana</dc:creator>
  <cp:keywords>tel.67095480, gundega.morgana@fm.gov.lv</cp:keywords>
  <dc:description>Gundega.Morgana@fm.gov.lv, 67095480</dc:description>
  <cp:lastModifiedBy>Ineta Kurzemniece</cp:lastModifiedBy>
  <cp:lastPrinted>2019-05-13T12:59:27Z</cp:lastPrinted>
  <dcterms:created xsi:type="dcterms:W3CDTF">2014-03-04T14:47:17Z</dcterms:created>
  <dcterms:modified xsi:type="dcterms:W3CDTF">2019-05-30T09:43:03Z</dcterms:modified>
</cp:coreProperties>
</file>