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hidePivotFieldList="1" defaultThemeVersion="124226"/>
  <xr:revisionPtr revIDLastSave="0" documentId="8_{9DD20BEA-1389-4A01-9AAE-97908E7EEB8A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6. Pielikums-Appendix" sheetId="9" r:id="rId1"/>
    <sheet name="Rezultāti-Results" sheetId="7" r:id="rId2"/>
    <sheet name="Kategorijas-Categories" sheetId="8" r:id="rId3"/>
    <sheet name="Kopsavilkums-Summary" sheetId="6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6" l="1"/>
  <c r="B2" i="6"/>
  <c r="B2" i="8"/>
  <c r="C2" i="8"/>
  <c r="D2" i="8"/>
  <c r="E2" i="8"/>
  <c r="F21" i="6" l="1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E2" i="6"/>
  <c r="F2" i="6"/>
  <c r="D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<sst xmlns="http://schemas.openxmlformats.org/spreadsheetml/2006/main" count="210" uniqueCount="156">
  <si>
    <t>1.</t>
  </si>
  <si>
    <t>Izklājumlapā "Rezultāti" ievadiet informāciju par sasniegtajiem zinātniskajiem rezultātiem atbilstoši projekta īstenošanas stadijai (vidusposms vai noslēgums), par kuru tiek sniegts pārskats.</t>
  </si>
  <si>
    <t>2.</t>
  </si>
  <si>
    <t>Ievadiet sava projekta numuru:  "lzp-gads/n-nnnn" (fundamentālo un lietišķo pētījumu projektam) vai VPP-XXX-gads/n-nnnn (valsts pētījumu programmas projektam).</t>
  </si>
  <si>
    <t>3.</t>
  </si>
  <si>
    <t>Norādiet pārskata veidu: Vidusposma/Noslēguma.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</si>
  <si>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</si>
  <si>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</si>
  <si>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</si>
  <si>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</si>
  <si>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</si>
  <si>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</si>
  <si>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</si>
  <si>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Izvēlēties rezultāta veida statusu, kādā tas ir pārskata iesniegšanas brīdī - publicēts, iesniegts vai procesā. Izvēlēties rezultāta veida statusu, kādā tas ir pārskata iesniegšanas brīdī - publicēts, iesniegts vai procesā. Ja attiecīgais rezultāts ir publicēts, kolonnā "DD.MM.GGGG" norādīt publicēšanas datumu, savukārt ja attiecīgais rezultāts ir iesniegts apstiprināšanai, norādīt iesniegšanas datumu.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</si>
  <si>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</si>
  <si>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</si>
  <si>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</si>
  <si>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</si>
  <si>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</si>
  <si>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</si>
  <si>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Vidusposms/noslēgums (izvēlēties)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</si>
  <si>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</si>
  <si>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</si>
  <si>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</si>
  <si>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</si>
  <si>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</si>
  <si>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</si>
  <si>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</si>
  <si>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</si>
  <si>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</si>
  <si>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</si>
  <si>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</si>
  <si>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</si>
  <si>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</si>
  <si>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</si>
  <si>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</si>
  <si>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</si>
  <si>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</si>
  <si>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</si>
  <si>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</si>
  <si>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1. WoSCC/Scopus raksti &gt;=50%</t>
  </si>
  <si>
    <t>Laukā "Gads/Datums" ierakstiet datumu, kad raksts pieejams tiešsaistē vai izdevuma gadu</t>
  </si>
  <si>
    <t>2. WoSCC/Scopus raksti - citas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</si>
  <si>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</si>
  <si>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</si>
  <si>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</si>
  <si>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</si>
  <si>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</si>
  <si>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</si>
  <si>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</si>
  <si>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</si>
  <si>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</si>
  <si>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</si>
  <si>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</si>
  <si>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Laukā "Gads/Datums" ierakstiet datumu, kad raksts pieejams tiešsaistē vai izdevuma gadu; ja nav norādīts DOI vai http, laukā "Pārējā bibliografiskā informācija" norādiet norādiet izdevuma ISSN kodu;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</si>
  <si>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</si>
  <si>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</si>
  <si>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</si>
  <si>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</si>
  <si>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Laukā "Gads/Datums" ierakstiet datumu, kad raksts pieejams tiešsaistē vai izdevuma gaduja nav norādīts DOI vai http, laukā "Pārējā bibliografiskā informācija" norādiet norādiet izdevuma ISSN kodu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</si>
  <si>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</si>
  <si>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</si>
  <si>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</si>
  <si>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</si>
  <si>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Laukā "Gads/Datums" ierakstiet datumu, kad raksts pieejams tiešsaistē vai izdevuma gadu; ja nav norādīts DOI vai http, laukā "Pārējā bibliografiskā informācija" norādiet norādiet izdevuma sēriju, ISSN/ISBN kodu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</si>
  <si>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</si>
  <si>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</si>
  <si>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</si>
  <si>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</si>
  <si>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</si>
  <si>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</si>
  <si>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</si>
  <si>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</si>
  <si>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</si>
  <si>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</si>
  <si>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</si>
  <si>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Manuskripti, kas iekļauti manuskriptu datubāzēs (preprints) un citas publikācijas, kas izdotas autoru atbildībā (nerecenzētas)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</si>
  <si>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</si>
  <si>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</si>
  <si>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</si>
  <si>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</si>
  <si>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</si>
  <si>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</si>
  <si>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Laukā "Gads/Datums" ierakstiet datumu, kad datu kopa ir pieejama tiešsaistē vai sagatavošanas gadu; laukā "Žurnāls/Krājums" noteikti norādiet arhīva vai vietnes nosaukumu, kurā datu bāze/datu kopa ir pieejama; laukā "Apraksts/Piezīmes" norādiet vai ir metadati, ja datu bāze/datu kopa ir ar ierobežotu pieeju, norādiet kam tā ir pieejama</t>
  </si>
  <si>
    <t>11. Reģistrēts II (patenti…) - starptautiski, ārvalstu</t>
  </si>
  <si>
    <t>11. Registered IPR (patents…) - international, foreign</t>
  </si>
  <si>
    <t>Intelektuālais īpašums, kas ir reģistrēts starptautiskā institūcijā (WIPO, EPO ...) vai ārvalstīts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</si>
  <si>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</si>
  <si>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</si>
  <si>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</si>
  <si>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</si>
  <si>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</si>
  <si>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</si>
  <si>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</si>
  <si>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</si>
  <si>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</si>
  <si>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</si>
  <si>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</si>
  <si>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</si>
  <si>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</si>
  <si>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</si>
  <si>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</si>
  <si>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</si>
  <si>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</si>
  <si>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</si>
  <si>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</si>
  <si>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</si>
  <si>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</si>
  <si>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</si>
  <si>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</si>
  <si>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</si>
  <si>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</si>
  <si>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</si>
  <si>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</si>
  <si>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</si>
  <si>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</si>
  <si>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</si>
  <si>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</si>
  <si>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</si>
  <si>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</si>
  <si>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</si>
  <si>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</si>
  <si>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Laukā "Autori" pirmais autors ir students, kas aizstāvējis darbu, nākošie autori ir oficiālie darba vadītāji; laukā "Žurnāls/Krājums" norādiet augstskolu un tās struktūrvienību, kurā darbs ir aizstāvēts</t>
  </si>
  <si>
    <t>19. Promocijas darbs</t>
  </si>
  <si>
    <t>19. PhD (Doctoral) thesis</t>
  </si>
  <si>
    <t>Defended PhD (Doctoral) thesis</t>
  </si>
  <si>
    <t>Laukā "Autori" pirmais autors ir students, kas aizstāvējis darbu, nākošie autori ir oficiālie darba vadītāji; laukā "Žurnāls/Krājums" norādiet augstskolu un tās struktūrvienību vai promocijas padomi, kurā darbs ir aizstāvēts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</si>
  <si>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</si>
  <si>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</si>
  <si>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</si>
  <si>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</si>
  <si>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Laukā "Gads/Datums" ierakstiet rezultāta pabeigšanas avi nodošanas datumu; laukā "Žurnāls/Krājums" norādiet institūciju/uzņēmumu (ja tāds ir), kuram nodots šis rezultāts, vai cita veida kopumu ar ko saistīts šis rezultāts; laukā "Apraksts/Piezīmes" īsi raksturojiet šo rezultātu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</si>
  <si>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</si>
  <si>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</si>
  <si>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</si>
  <si>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</si>
  <si>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</si>
  <si>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</si>
  <si>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</si>
  <si>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</si>
  <si>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</si>
  <si>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</si>
  <si>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</si>
  <si>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</si>
  <si>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</si>
  <si>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</si>
  <si>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</si>
  <si>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</si>
  <si>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</si>
  <si>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</si>
  <si>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</si>
  <si>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</si>
  <si>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</si>
  <si>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</si>
  <si>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Rezultātu nostiprināšanas plāns</t>
  </si>
  <si>
    <t>6. pielikums
(datums) līgumam Nr. _________ "Par Valsts pētījumu programmas “Izglītība”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</si>
</sst>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ta.kurzemniece\Desktop\VPP_sports\Nolikums\IZM_VPP_SPORTS_nolikums\VPP_Liguma_pielikums_6_IZM_Sports.xlsx" TargetMode="External"/><Relationship Id="rId1" Type="http://schemas.openxmlformats.org/officeDocument/2006/relationships/externalLinkPath" Target="file:///C:\Users\ineta.kurzemniece\Desktop\VPP_sports\Nolikums\IZM_VPP_SPORTS_nolikums\VPP_Liguma_pielikums_6_IZM_Sp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. Pielikums-Appendix"/>
      <sheetName val="Rezultāti-Results"/>
      <sheetName val="Kategorijas-Categories"/>
      <sheetName val="Kopsavilkums-Summary"/>
    </sheetNames>
    <sheetDataSet>
      <sheetData sheetId="0"/>
      <sheetData sheetId="1"/>
      <sheetData sheetId="2">
        <row r="2">
          <cell r="B2" t="str">
            <v>1. WoSCC/Scopus raksti &gt;=Q1 vai Q2</v>
          </cell>
          <cell r="C2" t="str">
            <v>12.1.1.</v>
          </cell>
          <cell r="D2" t="str">
            <v xml:space="preserve">Oriģināli zinātniskie raksti, kas iesniegti, pieņemti publicēšanai vai publicēti Web of Science vai SCOPUS datubāzēs iekļautajos Q1 vai Q2 kvartiles izdevumos.
</v>
          </cell>
          <cell r="E2" t="str">
            <v xml:space="preserve">Publications indexed in Scopus and/or WoSCC Q1 or Q2  quartile issues </v>
          </cell>
        </row>
      </sheetData>
      <sheetData sheetId="3">
        <row r="2">
          <cell r="A2" t="str">
            <v>1. WoSCC/Scopus raksti &gt;=Q1 vai Q2</v>
          </cell>
          <cell r="B2" t="str">
            <v>1. WoSCC/Scopus publications &gt;=Q1 vai Q2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workbookViewId="0">
      <selection activeCell="F30" sqref="F30"/>
    </sheetView>
  </sheetViews>
  <sheetFormatPr defaultRowHeight="14.4" x14ac:dyDescent="0.3"/>
  <cols>
    <col min="1" max="1" width="3" customWidth="1"/>
  </cols>
  <sheetData>
    <row r="1" spans="1:12" ht="14.4" customHeight="1" x14ac:dyDescent="0.3">
      <c r="A1" s="24" t="s">
        <v>155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4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4.4" customHeigh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" customHeight="1" x14ac:dyDescent="0.3">
      <c r="A4" s="25" t="s">
        <v>154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5" customHeight="1" x14ac:dyDescent="0.3">
      <c r="A5" s="21" t="s">
        <v>0</v>
      </c>
      <c r="B5" s="22" t="s">
        <v>1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5" customHeight="1" x14ac:dyDescent="0.3">
      <c r="A6" s="21" t="s">
        <v>2</v>
      </c>
      <c r="B6" s="22" t="s">
        <v>3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5" customHeight="1" x14ac:dyDescent="0.3">
      <c r="A7" s="21" t="s">
        <v>4</v>
      </c>
      <c r="B7" s="22" t="s">
        <v>5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7" customHeight="1" x14ac:dyDescent="0.3">
      <c r="A8" s="21" t="s">
        <v>6</v>
      </c>
      <c r="B8" s="22" t="s">
        <v>7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5" customHeight="1" x14ac:dyDescent="0.3">
      <c r="A9" s="21" t="s">
        <v>8</v>
      </c>
      <c r="B9" s="22" t="s">
        <v>9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7" customHeight="1" x14ac:dyDescent="0.3">
      <c r="A10" s="21" t="s">
        <v>10</v>
      </c>
      <c r="B10" s="22" t="s">
        <v>11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3">
      <c r="A11" s="21" t="s">
        <v>12</v>
      </c>
      <c r="B11" s="22" t="s">
        <v>13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3">
      <c r="A12" s="21" t="s">
        <v>14</v>
      </c>
      <c r="B12" s="22" t="s">
        <v>15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5" customHeight="1" x14ac:dyDescent="0.3">
      <c r="A13" s="21" t="s">
        <v>16</v>
      </c>
      <c r="B13" s="22" t="s">
        <v>17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5:L5"/>
    <mergeCell ref="B6:L6"/>
    <mergeCell ref="B7:L7"/>
    <mergeCell ref="B8:L8"/>
    <mergeCell ref="A1:L3"/>
    <mergeCell ref="A4:L4"/>
    <mergeCell ref="B13:L13"/>
    <mergeCell ref="B9:L9"/>
    <mergeCell ref="B10:L10"/>
    <mergeCell ref="B11:L11"/>
    <mergeCell ref="B12:L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P52"/>
  <sheetViews>
    <sheetView zoomScaleNormal="100" workbookViewId="0">
      <pane ySplit="1" topLeftCell="A2" activePane="bottomLeft" state="frozen"/>
      <selection pane="bottomLeft" activeCell="D4" sqref="D4"/>
    </sheetView>
  </sheetViews>
  <sheetFormatPr defaultRowHeight="14.4" x14ac:dyDescent="0.3"/>
  <cols>
    <col min="1" max="1" width="4.6640625" customWidth="1"/>
    <col min="2" max="2" width="12.5546875" customWidth="1"/>
    <col min="3" max="3" width="9.6640625" customWidth="1"/>
    <col min="4" max="4" width="10.109375" customWidth="1"/>
    <col min="5" max="5" width="18.33203125" customWidth="1"/>
    <col min="6" max="6" width="5.44140625" customWidth="1"/>
    <col min="7" max="7" width="6.6640625" customWidth="1"/>
    <col min="8" max="8" width="10.6640625" customWidth="1"/>
    <col min="9" max="9" width="15.6640625" customWidth="1"/>
    <col min="10" max="10" width="27.44140625" customWidth="1"/>
    <col min="11" max="11" width="4.33203125" customWidth="1"/>
    <col min="12" max="12" width="4.6640625" customWidth="1"/>
    <col min="13" max="13" width="11.33203125" customWidth="1"/>
    <col min="14" max="14" width="10" customWidth="1"/>
    <col min="15" max="15" width="30.33203125" customWidth="1"/>
    <col min="16" max="16" width="19.33203125" customWidth="1"/>
  </cols>
  <sheetData>
    <row r="1" spans="1:16" ht="34.200000000000003" customHeight="1" x14ac:dyDescent="0.3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24</v>
      </c>
      <c r="H1" s="3" t="s">
        <v>25</v>
      </c>
      <c r="I1" s="3" t="s">
        <v>26</v>
      </c>
      <c r="J1" s="3" t="s">
        <v>27</v>
      </c>
      <c r="K1" s="3" t="s">
        <v>28</v>
      </c>
      <c r="L1" s="3" t="s">
        <v>29</v>
      </c>
      <c r="M1" s="3" t="s">
        <v>30</v>
      </c>
      <c r="N1" s="3" t="s">
        <v>31</v>
      </c>
      <c r="O1" s="3" t="s">
        <v>32</v>
      </c>
      <c r="P1" s="3" t="s">
        <v>33</v>
      </c>
    </row>
    <row r="2" spans="1:16" x14ac:dyDescent="0.3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3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3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3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3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3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3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3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3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3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3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3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3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3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3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3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3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3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3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3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3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3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3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3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3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3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3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3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3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3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3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3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3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3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3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3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3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3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3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3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3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3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3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3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3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3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3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3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3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2"/>
  <sheetViews>
    <sheetView topLeftCell="B1" zoomScale="106" zoomScaleNormal="106" workbookViewId="0">
      <pane ySplit="1" topLeftCell="A2" activePane="bottomLeft" state="frozen"/>
      <selection pane="bottomLeft" activeCell="E2" sqref="E2"/>
    </sheetView>
  </sheetViews>
  <sheetFormatPr defaultRowHeight="14.4" x14ac:dyDescent="0.3"/>
  <cols>
    <col min="1" max="7" width="34.6640625" customWidth="1"/>
  </cols>
  <sheetData>
    <row r="1" spans="1:7" x14ac:dyDescent="0.3">
      <c r="A1" s="6" t="s">
        <v>34</v>
      </c>
      <c r="B1" s="6" t="s">
        <v>35</v>
      </c>
      <c r="C1" s="6" t="s">
        <v>146</v>
      </c>
      <c r="D1" s="6" t="s">
        <v>36</v>
      </c>
      <c r="E1" s="6" t="s">
        <v>37</v>
      </c>
      <c r="F1" s="6" t="s">
        <v>38</v>
      </c>
      <c r="G1" s="6" t="s">
        <v>39</v>
      </c>
    </row>
    <row r="2" spans="1:7" s="1" customFormat="1" ht="82.8" x14ac:dyDescent="0.3">
      <c r="A2" s="7" t="s">
        <v>40</v>
      </c>
      <c r="B2" s="7" t="str">
        <f>'[1]Kategorijas-Categories'!B2</f>
        <v>1. WoSCC/Scopus raksti &gt;=Q1 vai Q2</v>
      </c>
      <c r="C2" s="7" t="str">
        <f>'[1]Kategorijas-Categories'!C2</f>
        <v>12.1.1.</v>
      </c>
      <c r="D2" s="7" t="str">
        <f>'[1]Kategorijas-Categories'!D2</f>
        <v xml:space="preserve">Oriģināli zinātniskie raksti, kas iesniegti, pieņemti publicēšanai vai publicēti Web of Science vai SCOPUS datubāzēs iekļautajos Q1 vai Q2 kvartiles izdevumos.
</v>
      </c>
      <c r="E2" s="7" t="str">
        <f>'[1]Kategorijas-Categories'!E2</f>
        <v xml:space="preserve">Publications indexed in Scopus and/or WoSCC Q1 or Q2  quartile issues </v>
      </c>
      <c r="F2" s="7" t="s">
        <v>41</v>
      </c>
      <c r="G2" s="7"/>
    </row>
    <row r="3" spans="1:7" s="1" customFormat="1" ht="55.2" x14ac:dyDescent="0.3">
      <c r="A3" s="7" t="s">
        <v>42</v>
      </c>
      <c r="B3" s="7" t="s">
        <v>43</v>
      </c>
      <c r="C3" s="7" t="s">
        <v>147</v>
      </c>
      <c r="D3" s="7" t="s">
        <v>44</v>
      </c>
      <c r="E3" s="7" t="s">
        <v>45</v>
      </c>
      <c r="F3" s="7" t="s">
        <v>41</v>
      </c>
      <c r="G3" s="7"/>
    </row>
    <row r="4" spans="1:7" s="1" customFormat="1" ht="69" x14ac:dyDescent="0.3">
      <c r="A4" s="7" t="s">
        <v>46</v>
      </c>
      <c r="B4" s="7" t="s">
        <v>47</v>
      </c>
      <c r="C4" s="7" t="s">
        <v>148</v>
      </c>
      <c r="D4" s="7" t="s">
        <v>48</v>
      </c>
      <c r="E4" s="7" t="s">
        <v>49</v>
      </c>
      <c r="F4" s="7" t="s">
        <v>41</v>
      </c>
      <c r="G4" s="7"/>
    </row>
    <row r="5" spans="1:7" s="1" customFormat="1" ht="82.8" x14ac:dyDescent="0.3">
      <c r="A5" s="7" t="s">
        <v>50</v>
      </c>
      <c r="B5" s="7" t="s">
        <v>51</v>
      </c>
      <c r="C5" s="7" t="s">
        <v>148</v>
      </c>
      <c r="D5" s="7" t="s">
        <v>52</v>
      </c>
      <c r="E5" s="7" t="s">
        <v>53</v>
      </c>
      <c r="F5" s="7" t="s">
        <v>54</v>
      </c>
      <c r="G5" s="7"/>
    </row>
    <row r="6" spans="1:7" s="1" customFormat="1" ht="82.8" x14ac:dyDescent="0.3">
      <c r="A6" s="7" t="s">
        <v>55</v>
      </c>
      <c r="B6" s="7" t="s">
        <v>56</v>
      </c>
      <c r="C6" s="7" t="s">
        <v>148</v>
      </c>
      <c r="D6" s="7" t="s">
        <v>57</v>
      </c>
      <c r="E6" s="7" t="s">
        <v>58</v>
      </c>
      <c r="F6" s="7" t="s">
        <v>59</v>
      </c>
      <c r="G6" s="7"/>
    </row>
    <row r="7" spans="1:7" s="1" customFormat="1" ht="82.8" x14ac:dyDescent="0.3">
      <c r="A7" s="7" t="s">
        <v>60</v>
      </c>
      <c r="B7" s="7" t="s">
        <v>61</v>
      </c>
      <c r="C7" s="7" t="s">
        <v>148</v>
      </c>
      <c r="D7" s="7" t="s">
        <v>62</v>
      </c>
      <c r="E7" s="7" t="s">
        <v>63</v>
      </c>
      <c r="F7" s="7" t="s">
        <v>64</v>
      </c>
      <c r="G7" s="7"/>
    </row>
    <row r="8" spans="1:7" s="1" customFormat="1" ht="82.8" x14ac:dyDescent="0.3">
      <c r="A8" s="7" t="s">
        <v>65</v>
      </c>
      <c r="B8" s="7" t="s">
        <v>66</v>
      </c>
      <c r="C8" s="7" t="s">
        <v>148</v>
      </c>
      <c r="D8" s="7" t="s">
        <v>67</v>
      </c>
      <c r="E8" s="7" t="s">
        <v>68</v>
      </c>
      <c r="F8" s="7" t="s">
        <v>64</v>
      </c>
      <c r="G8" s="7"/>
    </row>
    <row r="9" spans="1:7" s="1" customFormat="1" ht="69" x14ac:dyDescent="0.3">
      <c r="A9" s="7" t="s">
        <v>69</v>
      </c>
      <c r="B9" s="7" t="s">
        <v>70</v>
      </c>
      <c r="C9" s="7" t="s">
        <v>148</v>
      </c>
      <c r="D9" s="7" t="s">
        <v>71</v>
      </c>
      <c r="E9" s="7" t="s">
        <v>72</v>
      </c>
      <c r="F9" s="7" t="s">
        <v>73</v>
      </c>
      <c r="G9" s="7"/>
    </row>
    <row r="10" spans="1:7" s="1" customFormat="1" ht="82.8" x14ac:dyDescent="0.3">
      <c r="A10" s="7" t="s">
        <v>74</v>
      </c>
      <c r="B10" s="7" t="s">
        <v>75</v>
      </c>
      <c r="C10" s="7" t="s">
        <v>148</v>
      </c>
      <c r="D10" s="7" t="s">
        <v>76</v>
      </c>
      <c r="E10" s="7" t="s">
        <v>77</v>
      </c>
      <c r="F10" s="7" t="s">
        <v>78</v>
      </c>
      <c r="G10" s="7"/>
    </row>
    <row r="11" spans="1:7" s="1" customFormat="1" ht="138" x14ac:dyDescent="0.3">
      <c r="A11" s="7" t="s">
        <v>79</v>
      </c>
      <c r="B11" s="7" t="s">
        <v>80</v>
      </c>
      <c r="C11" s="7" t="s">
        <v>148</v>
      </c>
      <c r="D11" s="7" t="s">
        <v>81</v>
      </c>
      <c r="E11" s="7" t="s">
        <v>82</v>
      </c>
      <c r="F11" s="7" t="s">
        <v>83</v>
      </c>
      <c r="G11" s="7"/>
    </row>
    <row r="12" spans="1:7" s="1" customFormat="1" ht="151.80000000000001" x14ac:dyDescent="0.3">
      <c r="A12" s="7" t="s">
        <v>84</v>
      </c>
      <c r="B12" s="7" t="s">
        <v>85</v>
      </c>
      <c r="C12" s="7" t="s">
        <v>149</v>
      </c>
      <c r="D12" s="7" t="s">
        <v>86</v>
      </c>
      <c r="E12" s="7" t="s">
        <v>87</v>
      </c>
      <c r="F12" s="7" t="s">
        <v>88</v>
      </c>
      <c r="G12" s="7"/>
    </row>
    <row r="13" spans="1:7" s="1" customFormat="1" ht="151.80000000000001" x14ac:dyDescent="0.3">
      <c r="A13" s="7" t="s">
        <v>89</v>
      </c>
      <c r="B13" s="7" t="s">
        <v>90</v>
      </c>
      <c r="C13" s="20" t="s">
        <v>149</v>
      </c>
      <c r="D13" s="7" t="s">
        <v>91</v>
      </c>
      <c r="E13" s="7" t="s">
        <v>92</v>
      </c>
      <c r="F13" s="7" t="s">
        <v>88</v>
      </c>
      <c r="G13" s="7"/>
    </row>
    <row r="14" spans="1:7" s="1" customFormat="1" ht="82.8" x14ac:dyDescent="0.3">
      <c r="A14" s="7" t="s">
        <v>93</v>
      </c>
      <c r="B14" s="7" t="s">
        <v>94</v>
      </c>
      <c r="C14" s="7" t="s">
        <v>150</v>
      </c>
      <c r="D14" s="7" t="s">
        <v>95</v>
      </c>
      <c r="E14" s="7" t="s">
        <v>96</v>
      </c>
      <c r="F14" s="7" t="s">
        <v>97</v>
      </c>
      <c r="G14" s="7"/>
    </row>
    <row r="15" spans="1:7" s="1" customFormat="1" ht="96.6" x14ac:dyDescent="0.3">
      <c r="A15" s="7" t="s">
        <v>98</v>
      </c>
      <c r="B15" s="7" t="s">
        <v>99</v>
      </c>
      <c r="C15" s="7" t="s">
        <v>151</v>
      </c>
      <c r="D15" s="7" t="s">
        <v>100</v>
      </c>
      <c r="E15" s="7" t="s">
        <v>101</v>
      </c>
      <c r="F15" s="7" t="s">
        <v>102</v>
      </c>
      <c r="G15" s="7"/>
    </row>
    <row r="16" spans="1:7" s="1" customFormat="1" ht="96.6" x14ac:dyDescent="0.3">
      <c r="A16" s="7" t="s">
        <v>103</v>
      </c>
      <c r="B16" s="7" t="s">
        <v>104</v>
      </c>
      <c r="C16" s="7" t="s">
        <v>151</v>
      </c>
      <c r="D16" s="7" t="s">
        <v>105</v>
      </c>
      <c r="E16" s="7" t="s">
        <v>106</v>
      </c>
      <c r="F16" s="7" t="s">
        <v>107</v>
      </c>
      <c r="G16" s="7"/>
    </row>
    <row r="17" spans="1:7" s="1" customFormat="1" ht="96.6" x14ac:dyDescent="0.3">
      <c r="A17" s="7" t="s">
        <v>108</v>
      </c>
      <c r="B17" s="7" t="s">
        <v>109</v>
      </c>
      <c r="C17" s="7" t="s">
        <v>152</v>
      </c>
      <c r="D17" s="7" t="s">
        <v>110</v>
      </c>
      <c r="E17" s="7" t="s">
        <v>111</v>
      </c>
      <c r="F17" s="7" t="s">
        <v>112</v>
      </c>
      <c r="G17" s="7"/>
    </row>
    <row r="18" spans="1:7" s="1" customFormat="1" ht="138" x14ac:dyDescent="0.3">
      <c r="A18" s="7" t="s">
        <v>113</v>
      </c>
      <c r="B18" s="7" t="s">
        <v>114</v>
      </c>
      <c r="C18" s="7" t="s">
        <v>148</v>
      </c>
      <c r="D18" s="7" t="s">
        <v>115</v>
      </c>
      <c r="E18" s="7" t="s">
        <v>116</v>
      </c>
      <c r="F18" s="7" t="s">
        <v>117</v>
      </c>
      <c r="G18" s="7"/>
    </row>
    <row r="19" spans="1:7" s="1" customFormat="1" ht="82.8" x14ac:dyDescent="0.3">
      <c r="A19" s="7" t="s">
        <v>118</v>
      </c>
      <c r="B19" s="7" t="s">
        <v>119</v>
      </c>
      <c r="C19" s="7" t="s">
        <v>153</v>
      </c>
      <c r="D19" s="7" t="s">
        <v>120</v>
      </c>
      <c r="E19" s="7" t="s">
        <v>121</v>
      </c>
      <c r="F19" s="7" t="s">
        <v>122</v>
      </c>
      <c r="G19" s="7"/>
    </row>
    <row r="20" spans="1:7" s="1" customFormat="1" ht="82.8" x14ac:dyDescent="0.3">
      <c r="A20" s="7" t="s">
        <v>123</v>
      </c>
      <c r="B20" s="7" t="s">
        <v>124</v>
      </c>
      <c r="C20" s="7" t="s">
        <v>153</v>
      </c>
      <c r="D20" s="7" t="s">
        <v>145</v>
      </c>
      <c r="E20" s="7" t="s">
        <v>125</v>
      </c>
      <c r="F20" s="7" t="s">
        <v>126</v>
      </c>
      <c r="G20" s="7"/>
    </row>
    <row r="21" spans="1:7" s="1" customFormat="1" ht="110.4" x14ac:dyDescent="0.3">
      <c r="A21" s="7" t="s">
        <v>127</v>
      </c>
      <c r="B21" s="7" t="s">
        <v>128</v>
      </c>
      <c r="C21" s="7" t="s">
        <v>148</v>
      </c>
      <c r="D21" s="7" t="s">
        <v>129</v>
      </c>
      <c r="E21" s="7" t="s">
        <v>130</v>
      </c>
      <c r="F21" s="7" t="s">
        <v>131</v>
      </c>
      <c r="G21" s="7"/>
    </row>
    <row r="22" spans="1:7" x14ac:dyDescent="0.3">
      <c r="A22" s="8"/>
      <c r="B22" s="8"/>
      <c r="C22" s="8"/>
      <c r="D22" s="8"/>
      <c r="E22" s="8"/>
      <c r="F22" s="8"/>
      <c r="G22" s="8"/>
    </row>
    <row r="23" spans="1:7" x14ac:dyDescent="0.3">
      <c r="A23" s="4" t="s">
        <v>132</v>
      </c>
      <c r="B23" s="4"/>
      <c r="C23" s="4"/>
      <c r="D23" s="7"/>
      <c r="E23" s="4"/>
      <c r="F23" s="4"/>
      <c r="G23" s="4"/>
    </row>
    <row r="24" spans="1:7" x14ac:dyDescent="0.3">
      <c r="A24" s="4" t="s">
        <v>133</v>
      </c>
      <c r="B24" s="4"/>
      <c r="C24" s="4"/>
      <c r="D24" s="7"/>
      <c r="E24" s="4"/>
      <c r="F24" s="4"/>
      <c r="G24" s="4"/>
    </row>
    <row r="25" spans="1:7" x14ac:dyDescent="0.3">
      <c r="A25" s="8"/>
      <c r="B25" s="8"/>
      <c r="C25" s="8"/>
      <c r="D25" s="9"/>
      <c r="E25" s="8"/>
      <c r="F25" s="8"/>
      <c r="G25" s="8"/>
    </row>
    <row r="26" spans="1:7" x14ac:dyDescent="0.3">
      <c r="A26" s="4" t="s">
        <v>134</v>
      </c>
      <c r="B26" s="4"/>
      <c r="C26" s="4"/>
      <c r="D26" s="7"/>
      <c r="E26" s="4"/>
      <c r="F26" s="4"/>
      <c r="G26" s="4"/>
    </row>
    <row r="27" spans="1:7" x14ac:dyDescent="0.3">
      <c r="A27" s="4" t="s">
        <v>135</v>
      </c>
      <c r="B27" s="4"/>
      <c r="C27" s="4"/>
      <c r="D27" s="7"/>
      <c r="E27" s="4"/>
      <c r="F27" s="4"/>
      <c r="G27" s="4"/>
    </row>
    <row r="28" spans="1:7" x14ac:dyDescent="0.3">
      <c r="A28" s="4" t="s">
        <v>136</v>
      </c>
      <c r="B28" s="4"/>
      <c r="C28" s="4"/>
      <c r="D28" s="7"/>
      <c r="E28" s="4"/>
      <c r="F28" s="4"/>
      <c r="G28" s="4"/>
    </row>
    <row r="29" spans="1:7" x14ac:dyDescent="0.3">
      <c r="A29" s="8"/>
      <c r="B29" s="8"/>
      <c r="C29" s="8"/>
      <c r="D29" s="9"/>
      <c r="E29" s="8"/>
      <c r="F29" s="8"/>
      <c r="G29" s="8"/>
    </row>
    <row r="30" spans="1:7" x14ac:dyDescent="0.3">
      <c r="A30" s="4" t="s">
        <v>137</v>
      </c>
      <c r="B30" s="4"/>
      <c r="C30" s="4"/>
      <c r="D30" s="7"/>
      <c r="E30" s="4"/>
      <c r="F30" s="4"/>
      <c r="G30" s="4"/>
    </row>
    <row r="31" spans="1:7" x14ac:dyDescent="0.3">
      <c r="A31" s="4" t="s">
        <v>138</v>
      </c>
      <c r="B31" s="4"/>
      <c r="C31" s="4"/>
      <c r="D31" s="7"/>
      <c r="E31" s="4"/>
      <c r="F31" s="4"/>
      <c r="G31" s="4"/>
    </row>
    <row r="32" spans="1:7" x14ac:dyDescent="0.3">
      <c r="A32" s="8"/>
      <c r="B32" s="8"/>
      <c r="C32" s="8"/>
      <c r="D32" s="9"/>
      <c r="E32" s="8"/>
      <c r="F32" s="8"/>
      <c r="G32" s="8"/>
    </row>
    <row r="33" spans="1:4" x14ac:dyDescent="0.3">
      <c r="D33" s="1"/>
    </row>
    <row r="34" spans="1:4" x14ac:dyDescent="0.3">
      <c r="D34" s="1"/>
    </row>
    <row r="35" spans="1:4" x14ac:dyDescent="0.3">
      <c r="A35" s="1"/>
      <c r="D35" s="1"/>
    </row>
    <row r="36" spans="1:4" x14ac:dyDescent="0.3">
      <c r="D36" s="1"/>
    </row>
    <row r="37" spans="1:4" x14ac:dyDescent="0.3">
      <c r="D37" s="1"/>
    </row>
    <row r="38" spans="1:4" x14ac:dyDescent="0.3">
      <c r="D38" s="1"/>
    </row>
    <row r="39" spans="1:4" x14ac:dyDescent="0.3">
      <c r="D39" s="1"/>
    </row>
    <row r="40" spans="1:4" x14ac:dyDescent="0.3">
      <c r="D40" s="1"/>
    </row>
    <row r="41" spans="1:4" x14ac:dyDescent="0.3">
      <c r="D41" s="1"/>
    </row>
    <row r="42" spans="1:4" x14ac:dyDescent="0.3">
      <c r="D42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F21"/>
  <sheetViews>
    <sheetView tabSelected="1" zoomScaleNormal="100" workbookViewId="0">
      <selection activeCell="A2" sqref="A2"/>
    </sheetView>
  </sheetViews>
  <sheetFormatPr defaultRowHeight="14.4" x14ac:dyDescent="0.3"/>
  <cols>
    <col min="1" max="1" width="41.33203125" customWidth="1"/>
    <col min="2" max="2" width="40.33203125" customWidth="1"/>
    <col min="3" max="3" width="13.5546875" customWidth="1"/>
    <col min="4" max="5" width="18.44140625" customWidth="1"/>
    <col min="6" max="6" width="18.33203125" customWidth="1"/>
  </cols>
  <sheetData>
    <row r="1" spans="1:6" ht="28.2" x14ac:dyDescent="0.3">
      <c r="A1" s="10" t="s">
        <v>34</v>
      </c>
      <c r="B1" s="11" t="s">
        <v>35</v>
      </c>
      <c r="C1" s="16" t="s">
        <v>139</v>
      </c>
      <c r="D1" s="6" t="s">
        <v>140</v>
      </c>
      <c r="E1" s="6" t="s">
        <v>141</v>
      </c>
      <c r="F1" s="10" t="s">
        <v>142</v>
      </c>
    </row>
    <row r="2" spans="1:6" s="1" customFormat="1" x14ac:dyDescent="0.3">
      <c r="A2" s="12" t="str">
        <f>'[1]Kopsavilkums-Summary'!A2</f>
        <v>1. WoSCC/Scopus raksti &gt;=Q1 vai Q2</v>
      </c>
      <c r="B2" s="7" t="str">
        <f>'[1]Kopsavilkums-Summary'!B2</f>
        <v>1. WoSCC/Scopus publications &gt;=Q1 vai Q2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3">
      <c r="A3" s="12" t="s">
        <v>42</v>
      </c>
      <c r="B3" s="7" t="s">
        <v>43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3">
      <c r="A4" s="12" t="s">
        <v>46</v>
      </c>
      <c r="B4" s="7" t="s">
        <v>47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27.6" x14ac:dyDescent="0.3">
      <c r="A5" s="12" t="s">
        <v>50</v>
      </c>
      <c r="B5" s="7" t="s">
        <v>51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3">
      <c r="A6" s="12" t="s">
        <v>55</v>
      </c>
      <c r="B6" s="7" t="s">
        <v>56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3">
      <c r="A7" s="12" t="s">
        <v>60</v>
      </c>
      <c r="B7" s="7" t="s">
        <v>61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3">
      <c r="A8" s="12" t="s">
        <v>65</v>
      </c>
      <c r="B8" s="7" t="s">
        <v>66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3">
      <c r="A9" s="12" t="s">
        <v>69</v>
      </c>
      <c r="B9" s="7" t="s">
        <v>70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3">
      <c r="A10" s="12" t="s">
        <v>74</v>
      </c>
      <c r="B10" s="7" t="s">
        <v>75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3">
      <c r="A11" s="12" t="s">
        <v>79</v>
      </c>
      <c r="B11" s="7" t="s">
        <v>80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27.6" x14ac:dyDescent="0.3">
      <c r="A12" s="12" t="s">
        <v>84</v>
      </c>
      <c r="B12" s="7" t="s">
        <v>85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3">
      <c r="A13" s="12" t="s">
        <v>89</v>
      </c>
      <c r="B13" s="7" t="s">
        <v>90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3">
      <c r="A14" s="12" t="s">
        <v>93</v>
      </c>
      <c r="B14" s="7" t="s">
        <v>94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3">
      <c r="A15" s="12" t="s">
        <v>98</v>
      </c>
      <c r="B15" s="7" t="s">
        <v>99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x14ac:dyDescent="0.3">
      <c r="A16" s="12" t="s">
        <v>103</v>
      </c>
      <c r="B16" s="7" t="s">
        <v>104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3">
      <c r="A17" s="12" t="s">
        <v>108</v>
      </c>
      <c r="B17" s="7" t="s">
        <v>109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3">
      <c r="A18" s="12" t="s">
        <v>113</v>
      </c>
      <c r="B18" s="7" t="s">
        <v>114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3">
      <c r="A19" s="12" t="s">
        <v>143</v>
      </c>
      <c r="B19" s="7" t="s">
        <v>144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3">
      <c r="A20" s="12" t="s">
        <v>123</v>
      </c>
      <c r="B20" s="7" t="s">
        <v>124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3">
      <c r="A21" s="14" t="s">
        <v>127</v>
      </c>
      <c r="B21" s="15" t="s">
        <v>128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113FD11-EA01-4B74-86B2-EC0E0FE648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DB9291A-91F9-40A8-9A4C-454218F3E5B0}">
  <ds:schemaRefs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df49a756-3c4b-43ae-9123-7673bb107b2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6.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2024-05-31T03:34:22Z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