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hidePivotFieldList="1" defaultThemeVersion="124226"/>
  <bookViews>
    <workbookView xWindow="0" yWindow="0" windowWidth="11520" windowHeight="11025" activeTab="2"/>
  </bookViews>
  <sheets>
    <sheet name="8. Pielikums-Appendix" sheetId="9" r:id="rId1"/>
    <sheet name="Rezultāti-Results" sheetId="7" r:id="rId2"/>
    <sheet name="Kategorijas-Categories" sheetId="8" r:id="rId3"/>
    <sheet name="Kopsavilkums-Summary" sheetId="6"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1" i="6" l="1"/>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D7" i="6"/>
  <c r="F6" i="6"/>
  <c r="E6" i="6"/>
  <c r="D6" i="6"/>
  <c r="F5" i="6"/>
  <c r="E5" i="6"/>
  <c r="D5" i="6"/>
  <c r="F4" i="6"/>
  <c r="E4" i="6"/>
  <c r="D4" i="6"/>
  <c r="F3" i="6"/>
  <c r="E3" i="6"/>
  <c r="D3" i="6"/>
  <c r="E2" i="6"/>
  <c r="F2" i="6"/>
  <c r="D2" i="6"/>
  <c r="A3" i="7"/>
  <c r="A4" i="7" s="1"/>
  <c r="A5" i="7" s="1"/>
  <c r="A6" i="7" s="1"/>
  <c r="A7" i="7" s="1"/>
  <c r="A8" i="7" s="1"/>
  <c r="A9" i="7" s="1"/>
  <c r="A10" i="7" s="1"/>
  <c r="A11" i="7" s="1"/>
  <c r="A12" i="7" s="1"/>
  <c r="A13" i="7" s="1"/>
  <c r="A14" i="7" s="1"/>
  <c r="A15" i="7" s="1"/>
  <c r="A16" i="7" s="1"/>
  <c r="A17" i="7" s="1"/>
  <c r="A18" i="7" s="1"/>
  <c r="A19" i="7" s="1"/>
  <c r="A20" i="7" s="1"/>
  <c r="A21" i="7" l="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alcChain>
</file>

<file path=xl/connections.xml><?xml version="1.0" encoding="utf-8"?>
<connections xmlns="http://schemas.openxmlformats.org/spreadsheetml/2006/main">
  <connection id="1" keepAlive="1" name="Vaicājums — Tabula3" description="Savienojums ar vaicājumu Tabula3 darbgrāmatā." type="5" refreshedVersion="0" background="1">
    <dbPr connection="Provider=Microsoft.Mashup.OleDb.1;Data Source=$Workbook$;Location=Tabula3;Extended Properties=&quot;&quot;" command="SELECT * FROM [Tabula3]"/>
  </connection>
</connections>
</file>

<file path=xl/sharedStrings.xml><?xml version="1.0" encoding="utf-8"?>
<sst xmlns="http://schemas.openxmlformats.org/spreadsheetml/2006/main" count="215" uniqueCount="171">
  <si>
    <t>9. pielikums Līgums par fundamentālo un lietišķo pētījumu projekta īstenošanu un finansēšanu (datums, reģistrācijas Nr. )</t>
  </si>
  <si>
    <t>Rezultātu saraksts</t>
  </si>
  <si>
    <t>1.</t>
  </si>
  <si>
    <t>Izklājumlapā "Rezultāti" ievadiet informāciju par sasniegtajiem zinātniskajiem rezultātiem atbilstoši projekta īstenošanas stadijai (vidusposms vai noslēgums), par kuru tiek sniegts pārskats.</t>
  </si>
  <si>
    <t>2.</t>
  </si>
  <si>
    <t>Ievadiet sava projekta numuru:  "lzp-gads/n-nnnn" (fundamentālo un lietišķo pētījumu projektam) vai VPP-XXX-gads/n-nnnn (valsts pētījumu programmas projektam).</t>
  </si>
  <si>
    <t>3.</t>
  </si>
  <si>
    <t>Norādiet pārskata veidu: Vidusposma/Noslēguma.</t>
  </si>
  <si>
    <t>4.</t>
  </si>
  <si>
    <t>Izklājumlapā "Rezultāti" nedzēsiet kolonnas un nesavienojiet šūnas.</t>
  </si>
  <si>
    <t>5.</t>
  </si>
  <si>
    <t>Ja nepieciešama papildu rezultātu ievade, izveidojiet jaunas rindas. Jaunu rindu ievietojiet pirms melnās joslas.</t>
  </si>
  <si>
    <t>6.</t>
  </si>
  <si>
    <t>Ja rezultāts atbilst vairākām rezultātu kategorijām, izvēlēties augstāku kategoriju (ar zemāku kārtas numuru). Norādes  katras kategorijas rezultātu aprakstam un kārtas numuram skatīt lapā "Kategorijas".</t>
  </si>
  <si>
    <t>7.</t>
  </si>
  <si>
    <t>Izvēlēties rezultāta veida statusu, kādā tas ir pārskata iesniegšanas brīdī - publicēts, iesniegts vai procesā. Izvēlēties rezultāta veida statusu, kādā tas ir pārskata iesniegšanas brīdī - publicēts, iesniegts vai procesā. Ja attiecīgais rezultāts ir publicēts, kolonnā "DD.MM.GGGG" norādīt publicēšanas datumu, savukārt ja attiecīgais rezultāts ir iesniegts apstiprināšanai, norādīt iesniegšanas datumu.</t>
  </si>
  <si>
    <t>8.</t>
  </si>
  <si>
    <t>Norādiet datumu, uz kuru attiecas rezultāta statuss (piemēram, kurā datumā aizstāvēts promocijas darbs vai publicēts raksts). Visiem rezultātiem, kas ir procesā vai kuriem nav konkrēts publicēšanas/pabeigšanas datums, laukā "Gads/Datums" norādiet gadu.</t>
  </si>
  <si>
    <t>9.</t>
  </si>
  <si>
    <r>
      <t xml:space="preserve">Ja ir ievadīts </t>
    </r>
    <r>
      <rPr>
        <i/>
        <sz val="11"/>
        <rFont val="Times New Roman"/>
        <family val="1"/>
        <charset val="186"/>
      </rPr>
      <t>DOI</t>
    </r>
    <r>
      <rPr>
        <sz val="11"/>
        <rFont val="Times New Roman"/>
        <family val="1"/>
      </rPr>
      <t xml:space="preserve"> kods, </t>
    </r>
    <r>
      <rPr>
        <i/>
        <sz val="11"/>
        <rFont val="Times New Roman"/>
        <family val="1"/>
      </rPr>
      <t xml:space="preserve">http </t>
    </r>
    <r>
      <rPr>
        <sz val="11"/>
        <rFont val="Times New Roman"/>
        <family val="1"/>
      </rPr>
      <t xml:space="preserve">saite nav obligāta, taču drīkst norādīt </t>
    </r>
    <r>
      <rPr>
        <i/>
        <sz val="11"/>
        <rFont val="Times New Roman"/>
        <family val="1"/>
      </rPr>
      <t>http</t>
    </r>
    <r>
      <rPr>
        <sz val="11"/>
        <rFont val="Times New Roman"/>
        <family val="1"/>
      </rPr>
      <t xml:space="preserve"> saiti uz papildu brīvpieejas vietni, piemēram, </t>
    </r>
    <r>
      <rPr>
        <i/>
        <sz val="11"/>
        <rFont val="Times New Roman"/>
        <family val="1"/>
        <charset val="186"/>
      </rPr>
      <t>ResearchGate</t>
    </r>
    <r>
      <rPr>
        <sz val="11"/>
        <rFont val="Times New Roman"/>
        <family val="1"/>
      </rPr>
      <t xml:space="preserve">, </t>
    </r>
    <r>
      <rPr>
        <i/>
        <sz val="11"/>
        <rFont val="Times New Roman"/>
        <family val="1"/>
        <charset val="186"/>
      </rPr>
      <t>Academia.edu</t>
    </r>
    <r>
      <rPr>
        <sz val="11"/>
        <rFont val="Times New Roman"/>
        <family val="1"/>
      </rPr>
      <t xml:space="preserve"> u.c.</t>
    </r>
  </si>
  <si>
    <t>Nr.</t>
  </si>
  <si>
    <t>Projekta numurs</t>
  </si>
  <si>
    <t>Vidusposms/noslēgums (izvēlēties)</t>
  </si>
  <si>
    <t>Progress (izvēlēties)</t>
  </si>
  <si>
    <t>Rezultāta kategorija (izvēlēties)</t>
  </si>
  <si>
    <t>DD.MM.GGGG</t>
  </si>
  <si>
    <t>Autori</t>
  </si>
  <si>
    <t>Nosaukums</t>
  </si>
  <si>
    <t xml:space="preserve">Žurnāls/Krājums </t>
  </si>
  <si>
    <t>Pārējā bibliografiskā informācija</t>
  </si>
  <si>
    <t>DOI</t>
  </si>
  <si>
    <t>Saite (http)</t>
  </si>
  <si>
    <t>Atvērtā piekļuve (Ir/Nav)</t>
  </si>
  <si>
    <t>Atsauce uz finansējuma avotu (Ir/Nav)</t>
  </si>
  <si>
    <t>Apraksts/Piezīmes</t>
  </si>
  <si>
    <t>Pievienoti dokumenti (faila nosaukums)</t>
  </si>
  <si>
    <t>Kategorija</t>
  </si>
  <si>
    <t>Category</t>
  </si>
  <si>
    <t>Konkursa nolikuma apakšpunkts</t>
  </si>
  <si>
    <t>Kategorijas apraksts</t>
  </si>
  <si>
    <t>Description of category</t>
  </si>
  <si>
    <t>Norādes:</t>
  </si>
  <si>
    <t>Guidenance</t>
  </si>
  <si>
    <t>1. WoSCC/Scopus raksti &gt;=50%</t>
  </si>
  <si>
    <t>1. WoSCC/Scopus publications &gt;=50%</t>
  </si>
  <si>
    <t>17.1.1.</t>
  </si>
  <si>
    <t>Oriģināli zinātniskie raksti, kuru citēšanas indekss sasniedz vismaz 50 procentus no nozares vidējā citēšanas indeksa, kas iesniegti vai pieņemti publicēšanai Web of Science Core Collection vai SCOPUS datubāzēs iekļautajos žurnālos vai konferenču rakstu krājumos.
Metodoloģija Scopus: https://cfla.gov.lv/userfiles/files/1111_scopus_IF.PDF
Metodoloģija WoSCC: https://cfla.gov.lv/userfiles/files/1111_50%25_citejamibas_indeksa_noteiksana_WoS.pdf</t>
  </si>
  <si>
    <t>Publications indexed in Scopus and/or WoSCC (citation index of the journal reaches at least 50% of the average citation index in the field)</t>
  </si>
  <si>
    <t>Laukā "Gads/Datums" ierakstiet datumu, kad raksts pieejams tiešsaistē vai izdevuma gadu</t>
  </si>
  <si>
    <t>2. WoSCC/Scopus raksti - citas</t>
  </si>
  <si>
    <t>2. WoSCC/Scopus publications - others</t>
  </si>
  <si>
    <t>17.1.2.</t>
  </si>
  <si>
    <t>Oriģināli zinātniskie raksti, kas iesniegti vai pieņemti publicēšanai Web of Science vai SCOPUS datubāzēs iekļautajos žurnālos vai konferenču rakstu krājumos</t>
  </si>
  <si>
    <t>Other publications indexed in Scopus and/or WoSCC</t>
  </si>
  <si>
    <t>3. ERIH PLUS raksti</t>
  </si>
  <si>
    <t>3. ERIH PLUS publications</t>
  </si>
  <si>
    <t>17.1.3.</t>
  </si>
  <si>
    <t>Oriģināli zinātniskie raksti, kas iesniegti vai pieņemti publicēšanai zinātniskajos izdevumos vai konferenču rakstu krājumos, kuri iekļauti datubāzē ERIH PLUS</t>
  </si>
  <si>
    <t>Publications included in ERIH PLUS</t>
  </si>
  <si>
    <t>4. Citi recenzēti raksti - starptautiski</t>
  </si>
  <si>
    <t>4. Other peer-reviewed publications - international</t>
  </si>
  <si>
    <t>17.1.4.</t>
  </si>
  <si>
    <t>Citi anonīmi recenzēti zinātniskie raksti starptautiskos žurnālos un rakstu krājumos, izņemot konferenču materiālus</t>
  </si>
  <si>
    <t>Other anonymously peer-reviewed publications in international journals and collection of articles (excluding conference proceedings)</t>
  </si>
  <si>
    <t>Laukā "Gads/Datums" ierakstiet datumu, kad raksts pieejams tiešsaistē vai izdevuma gadu; ja nav norādīts DOI vai http, laukā "Pārējā bibliografiskā informācija" norādiet norādiet izdevuma ISSN kodu;</t>
  </si>
  <si>
    <t>5. Citi recenzēti raksti - Latvijas</t>
  </si>
  <si>
    <t>5. Other peer-reviewed publications - Latvia</t>
  </si>
  <si>
    <t>17.1.5.</t>
  </si>
  <si>
    <t>Citi anonīmi recenzēti zinātniskie raksti Latvijas žurnālos un rakstu krājumos, izņemot konferenču materiālus</t>
  </si>
  <si>
    <t>Other anonymously peer-reviewed publications in Latvian journals and collection of articles (excluding conference proceedings)</t>
  </si>
  <si>
    <t>Laukā "Gads/Datums" ierakstiet datumu, kad raksts pieejams tiešsaistē vai izdevuma gaduja nav norādīts DOI vai http, laukā "Pārējā bibliografiskā informācija" norādiet norādiet izdevuma ISSN kodu</t>
  </si>
  <si>
    <t>6. Konferenču materiāli - pilna teksta</t>
  </si>
  <si>
    <t>6. Conference materials - full text</t>
  </si>
  <si>
    <t>17.2.1.</t>
  </si>
  <si>
    <t>Konferenču materiāli – pilna teksta (izņemot SCOPUS un Web of Science Core Collection indeksētos)</t>
  </si>
  <si>
    <t>Conference materials - full text (excluding indexed in Scopus or WoSCC)</t>
  </si>
  <si>
    <t>Laukā "Gads/Datums" ierakstiet datumu, kad raksts pieejams tiešsaistē vai izdevuma gadu; ja nav norādīts DOI vai http, laukā "Pārējā bibliografiskā informācija" norādiet norādiet izdevuma sēriju, ISSN/ISBN kodu</t>
  </si>
  <si>
    <t>7. Konferenču materiāli - kopsavilkumi</t>
  </si>
  <si>
    <t>7. Conference materials - abstracts</t>
  </si>
  <si>
    <t>17.2.2.</t>
  </si>
  <si>
    <t>konferenču materiāli – kopsavilkumi līdz 1 lpp. (izņemot SCOPUS un Web of Science Core Collection indeksētos)</t>
  </si>
  <si>
    <t>Conference materials - summaries (abstract max 1 page) (excluding indexed in Scopus or WoSCC)</t>
  </si>
  <si>
    <t>8. Recenzētas zinātniskās monogrāfijas</t>
  </si>
  <si>
    <t>8. Anonymously reviewed monographs</t>
  </si>
  <si>
    <t>17.3.</t>
  </si>
  <si>
    <t>Recenzētas zinātniskās monogrāfijas vai to manuskripti</t>
  </si>
  <si>
    <t>Anonymously reviewed monographs, its manuscripts</t>
  </si>
  <si>
    <t>Laukā "Gads/Datums" ierakstiet datumu, kad raksts pieejams tiešsaistē vai izdevuma gadu; laukā "Pārējā bibliografiskā informācija" norādiet izdevniecību, grāmatu sēriju, ISBN kodu</t>
  </si>
  <si>
    <t>9. Nerecenzētas publikācijas, preprinti</t>
  </si>
  <si>
    <t>9. Non reviewed publications, preprints</t>
  </si>
  <si>
    <t>17.4.</t>
  </si>
  <si>
    <t>Manuskripti, kas iekļauti manuskriptu datubāzēs (preprints) un citas publikācijas, kas izdotas autoru atbildībā (nerecenzētas)</t>
  </si>
  <si>
    <t>Preprints and other publications issued on authors responsibility (non reviewed)</t>
  </si>
  <si>
    <t>Laukā "Gads/Datums" ierakstiet datumu, kad raksts pieejams tiešsaistē vai izdevuma gadu; laukā "Žurnāls/Krājums" noteikti norādiet arhīva vai vietnes nosaukumu, kurā manuskripts/preprints ir deponēts</t>
  </si>
  <si>
    <t>10. Datu bāzes, datu kopas</t>
  </si>
  <si>
    <t>10. Databases, datasets</t>
  </si>
  <si>
    <t>17.5.</t>
  </si>
  <si>
    <t>Zinātniskās datubāzes un datu kopas, kas izstrādātas projekta ietvaros</t>
  </si>
  <si>
    <t>Scientific databases and/or datasets created during the project</t>
  </si>
  <si>
    <t>Laukā "Gads/Datums" ierakstiet datumu, kad datu kopa ir pieejama tiešsaistē vai sagatavošanas gadu; laukā "Žurnāls/Krājums" noteikti norādiet arhīva vai vietnes nosaukumu, kurā datu bāze/datu kopa ir pieejama; laukā "Apraksts/Piezīmes" norādiet vai ir metadati, ja datu bāze/datu kopa ir ar ierobežotu pieeju, norādiet kam tā ir pieejama</t>
  </si>
  <si>
    <t>11. Reģistrēts II (patenti…) - starptautiski, ārvalstu</t>
  </si>
  <si>
    <t>11. Registered IPR (patents…) - international, foreign</t>
  </si>
  <si>
    <t>17.7.1.</t>
  </si>
  <si>
    <t>Intelektuālais īpašums, kas ir reģistrēts starptautiskā institūcijā (WIPO, EPO ...) vai ārvalstīts</t>
  </si>
  <si>
    <t>Intellectual property rights that have been declared/registered in international institution (e.g., WIPO, EPO) and foreign countries</t>
  </si>
  <si>
    <t>Laukā "Gads/Datums" ierakstiet datumu, kad attiecīgais dokuments ir publicēts vai pieejams; laukā "Žurnāls/Krājums" norādiet reģistru, kurā Intelektuālais īpašums ir reģistrēts; ja ieraksts nesatur informāciju par prioritāro pieteikumu, laukā "Pārējā bibliografiskā informācija" norādiet reģistrācijas numuru; laukā "Apraksts/Piezīmes" norādiet prioritārā pieteikuma reģistru, pieteikuma datumu un numuru</t>
  </si>
  <si>
    <t>12. Reģistrēts II (patenti…) - Latvija</t>
  </si>
  <si>
    <t>12. Registered IPR (patents…) - Latvia</t>
  </si>
  <si>
    <t>Intelektuālais īpašums, kas ir reģistrēts Latvijā</t>
  </si>
  <si>
    <t>Intellectual property rights that have been declared/registered in Latvia</t>
  </si>
  <si>
    <t>13. Licences vai II nodošanas līgumi</t>
  </si>
  <si>
    <t>13. Licence or IPR transfer contracts</t>
  </si>
  <si>
    <t>XX.X.</t>
  </si>
  <si>
    <t>Intelektuālā īpašuma licences vai nodošanas līgumi</t>
  </si>
  <si>
    <t xml:space="preserve"> Licence or IPR transfer contracts</t>
  </si>
  <si>
    <t>Laukā "Gads/Datums" ierakstiet līguma noslēgšanas datumu; laukā "Žurnāls/Krājums" norādiet institūciju/uzņēmumu, ar kuru slēgts līgums; laukā "Apraksts/Piezīmes" īsi raksturojiet rezultātu</t>
  </si>
  <si>
    <t>14. Jauna produkts, tehnoloģija</t>
  </si>
  <si>
    <t>14. A new product or technology</t>
  </si>
  <si>
    <t>17.6.1.</t>
  </si>
  <si>
    <t>Jauna produkta vai jaunas tehnoloģijas, tai skaitā metodes, prototips</t>
  </si>
  <si>
    <t>A prototype of a new product or new technology, including methods</t>
  </si>
  <si>
    <t>Laukā "Gads/Datums" ierakstiet jaunā produkta/tehnoloģijas pabeigšanas datumu; laukā "Žurnāls/Krājums" norādiet institūciju/uzņēmumu (ja tāds ir), kuram nodots šis rezultāts; laukā "Apraksts/Piezīmes" īsi raksturojiet rezultātu</t>
  </si>
  <si>
    <t>15. Ārstniecības un diagnostikas metode</t>
  </si>
  <si>
    <t>15. A medical treatment and diagnostic methods</t>
  </si>
  <si>
    <t>17.6.2.</t>
  </si>
  <si>
    <t>Jaunas nekomercializējamas ārstniecības un diagnostikas metodes</t>
  </si>
  <si>
    <t>New non-commercial medical treatment and diagnostic methods</t>
  </si>
  <si>
    <t>Laukā "Gads/Datums" ierakstiet jaunās metodes pabeigšanas datumu; laukā "Žurnāls/Krājums" norādiet institūciju/uzņēmumu (ja tāds ir), kuram nodots šis rezultāts; laukā "Apraksts/Piezīmes" īsi raksturojiet rezultātu</t>
  </si>
  <si>
    <t>16. Ziņojumi par rīcībpolitiku</t>
  </si>
  <si>
    <t>16. Policy recommendations or reports</t>
  </si>
  <si>
    <t>17.8.</t>
  </si>
  <si>
    <t>Rīcībpolitikas ieteikumi un ziņojumi par rīcībpolitiku ietekmi</t>
  </si>
  <si>
    <t>Policy recommendations or reports on policy impact</t>
  </si>
  <si>
    <t>Laukā "Gads/Datums" ierakstiet ieteikumu vai ziņojumu nodošanas datumu; laukā "Žurnāls/Krājums" norādiet institūciju/uzņēmumu (ja tāds ir), kuram nodots šis rezultāts; laukā "Apraksts/Piezīmes" īsi raksturojiet rezultātu</t>
  </si>
  <si>
    <t>17. Iesniegts projekta pieteikums</t>
  </si>
  <si>
    <t>17. Project proposal submitted</t>
  </si>
  <si>
    <t>17.9.</t>
  </si>
  <si>
    <t>Iesniegts projekta pieteikums starptautiskā vai nacionālā pētniecības un attīstības projektu konkursā</t>
  </si>
  <si>
    <t>Project proposal submitted in an international or national research and development project call</t>
  </si>
  <si>
    <t>Laukā "Gads/Datums" ierakstiet iesniegšanas vai uzsaukuma beigu datumu; laukā "Žurnāls/Krājums" norādiet finansējošo vai organizējošo institūciju un  projektu konkursu, kurā pieteikums iesniegts; laukā "Pārējā bibliografiskā informācija" norādiet iesnieguma identifikācijas numuru; laukā "Apraksts/Piezīmes" īsi raksturojiet šo rezultātu</t>
  </si>
  <si>
    <t>18. Maģistra darbs</t>
  </si>
  <si>
    <t>18. Master thesis</t>
  </si>
  <si>
    <t>17.10.</t>
  </si>
  <si>
    <t>Sekmīgi aizstāvēts maģistra darbs projekta tematikā</t>
  </si>
  <si>
    <t>Defended Master thesis</t>
  </si>
  <si>
    <t>Laukā "Autori" pirmais autors ir students, kas aizstāvējis darbu, nākošie autori ir oficiālie darba vadītāji; laukā "Žurnāls/Krājums" norādiet augstskolu un tās struktūrvienību, kurā darbs ir aizstāvēts</t>
  </si>
  <si>
    <t>19. Promocijas darbs</t>
  </si>
  <si>
    <t>19. PhD (Doctoral) thesis</t>
  </si>
  <si>
    <t>17.11.</t>
  </si>
  <si>
    <t>Noteiktā kārtībā sekmīgi aizstāvēts promocijas darbs projekta tematikā</t>
  </si>
  <si>
    <t>Defended PhD (Doctoral) thesis</t>
  </si>
  <si>
    <t>Laukā "Autori" pirmais autors ir students, kas aizstāvējis darbu, nākošie autori ir oficiālie darba vadītāji; laukā "Žurnāls/Krājums" norādiet augstskolu un tās struktūrvienību vai promocijas padomi, kurā darbs ir aizstāvēts</t>
  </si>
  <si>
    <t>20. Cits projekta rezultāts</t>
  </si>
  <si>
    <t>20. Other scientific outputs</t>
  </si>
  <si>
    <t>17.12.</t>
  </si>
  <si>
    <t>Citi zinātniskās pētniecības specifikai atbilstoši projekta rezultāti, kas papildina iepriekšminētos</t>
  </si>
  <si>
    <t>Other scientific outputs not included in previous categories</t>
  </si>
  <si>
    <t>Laukā "Gads/Datums" ierakstiet rezultāta pabeigšanas avi nodošanas datumu; laukā "Žurnāls/Krājums" norādiet institūciju/uzņēmumu (ja tāds ir), kuram nodots šis rezultāts, vai cita veida kopumu ar ko saistīts šis rezultāts; laukā "Apraksts/Piezīmes" īsi raksturojiet šo rezultātu</t>
  </si>
  <si>
    <t>Vidusposma</t>
  </si>
  <si>
    <t>Noslēguma</t>
  </si>
  <si>
    <t>Publicēts</t>
  </si>
  <si>
    <t>Iesniegts</t>
  </si>
  <si>
    <t>Procesā</t>
  </si>
  <si>
    <t>Jā</t>
  </si>
  <si>
    <t>Nē</t>
  </si>
  <si>
    <t>Plānots (ievadiet)</t>
  </si>
  <si>
    <t>Publicēts (skaits)</t>
  </si>
  <si>
    <t>Iesniegts (skaits)</t>
  </si>
  <si>
    <t>Progresā (skaits)</t>
  </si>
  <si>
    <t>18. Bakalaura vai maģistra darbs</t>
  </si>
  <si>
    <t>18. Bachelor or Master thesis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</si>
</sst>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Times New Roman"/>
      <family val="1"/>
    </font>
    <font>
      <sz val="11"/>
      <name val="Times New Roman"/>
      <family val="1"/>
    </font>
    <font>
      <b/>
      <sz val="11"/>
      <name val="Times New Roman"/>
      <family val="1"/>
    </font>
    <font>
      <b/>
      <sz val="8"/>
      <color theme="1"/>
      <name val="Times New Roman"/>
      <family val="1"/>
      <charset val="186"/>
    </font>
    <font>
      <sz val="11"/>
      <color theme="1"/>
      <name val="Times New Roman"/>
      <family val="1"/>
      <charset val="186"/>
    </font>
    <font>
      <b/>
      <sz val="11"/>
      <color theme="1"/>
      <name val="Times New Roman"/>
      <family val="1"/>
      <charset val="186"/>
    </font>
    <font>
      <i/>
      <sz val="11"/>
      <name val="Times New Roman"/>
      <family val="1"/>
    </font>
    <font>
      <sz val="12"/>
      <color theme="1"/>
      <name val="Times New Roman"/>
      <family val="1"/>
      <charset val="186"/>
    </font>
    <font>
      <i/>
      <sz val="11"/>
      <name val="Times New Roman"/>
      <family val="1"/>
      <charset val="186"/>
    </font>
    <font>
      <b/>
      <sz val="12"/>
      <color theme="1"/>
      <name val="Times New Roman"/>
      <family val="1"/>
      <charset val="186"/>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26">
    <xf numFmtId="0" fontId="0" fillId="0" borderId="0" xfId="0"/>
    <xf numFmtId="0" fontId="0" fillId="0" borderId="0" xfId="0" applyAlignment="1">
      <alignment horizontal="left" vertical="top" wrapText="1"/>
    </xf>
    <xf numFmtId="0" fontId="0" fillId="0" borderId="4" xfId="0" applyBorder="1" applyAlignment="1">
      <alignment horizontal="left" vertical="top" wrapText="1"/>
    </xf>
    <xf numFmtId="0" fontId="4" fillId="3" borderId="4" xfId="0" applyFont="1" applyFill="1" applyBorder="1" applyAlignment="1">
      <alignment wrapText="1"/>
    </xf>
    <xf numFmtId="0" fontId="5" fillId="0" borderId="0" xfId="0" applyFont="1"/>
    <xf numFmtId="0" fontId="5" fillId="2" borderId="0" xfId="0" applyFont="1" applyFill="1"/>
    <xf numFmtId="0" fontId="6" fillId="3" borderId="4" xfId="0" applyFont="1" applyFill="1" applyBorder="1"/>
    <xf numFmtId="0" fontId="5" fillId="0" borderId="0" xfId="0" applyFont="1" applyAlignment="1">
      <alignment horizontal="left" vertical="top" wrapText="1"/>
    </xf>
    <xf numFmtId="0" fontId="5" fillId="4" borderId="0" xfId="0" applyFont="1" applyFill="1"/>
    <xf numFmtId="0" fontId="5" fillId="4" borderId="0" xfId="0" applyFont="1" applyFill="1" applyAlignment="1">
      <alignment horizontal="left" vertical="top" wrapText="1"/>
    </xf>
    <xf numFmtId="0" fontId="6" fillId="3" borderId="2" xfId="0" applyFont="1" applyFill="1" applyBorder="1"/>
    <xf numFmtId="0" fontId="6" fillId="3" borderId="1" xfId="0" applyFont="1" applyFill="1" applyBorder="1"/>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0" fontId="6" fillId="3" borderId="1" xfId="0" applyFont="1" applyFill="1" applyBorder="1" applyAlignment="1">
      <alignment wrapText="1"/>
    </xf>
    <xf numFmtId="0" fontId="0" fillId="0" borderId="0" xfId="0" applyAlignment="1">
      <alignment wrapText="1"/>
    </xf>
    <xf numFmtId="0" fontId="5" fillId="0" borderId="6" xfId="0" applyFont="1" applyBorder="1" applyAlignment="1">
      <alignment horizontal="left" vertical="top" wrapText="1"/>
    </xf>
    <xf numFmtId="0" fontId="5" fillId="0" borderId="4" xfId="0" applyFont="1" applyBorder="1" applyAlignment="1">
      <alignment horizontal="left" vertical="top" wrapText="1"/>
    </xf>
    <xf numFmtId="14" fontId="5" fillId="0" borderId="0" xfId="0" applyNumberFormat="1" applyFont="1"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8" fillId="0" borderId="0" xfId="0" applyFont="1" applyAlignment="1">
      <alignment horizontal="right" vertical="center" wrapText="1"/>
    </xf>
    <xf numFmtId="0" fontId="10" fillId="0" borderId="0" xfId="0" applyFont="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A4" sqref="A4:L4"/>
    </sheetView>
  </sheetViews>
  <sheetFormatPr defaultRowHeight="15" x14ac:dyDescent="0.25"/>
  <cols>
    <col min="1" max="1" width="3" customWidth="1"/>
  </cols>
  <sheetData>
    <row r="1" spans="1:12" ht="14.45" customHeight="1" x14ac:dyDescent="0.25">
      <c r="A1" s="24" t="s">
        <v>0</v>
      </c>
      <c r="B1" s="24"/>
      <c r="C1" s="24"/>
      <c r="D1" s="24"/>
      <c r="E1" s="24"/>
      <c r="F1" s="24"/>
      <c r="G1" s="24"/>
      <c r="H1" s="24"/>
      <c r="I1" s="24"/>
      <c r="J1" s="24"/>
      <c r="K1" s="24"/>
      <c r="L1" s="24"/>
    </row>
    <row r="2" spans="1:12" ht="14.45" customHeight="1" x14ac:dyDescent="0.25">
      <c r="A2" s="24"/>
      <c r="B2" s="24"/>
      <c r="C2" s="24"/>
      <c r="D2" s="24"/>
      <c r="E2" s="24"/>
      <c r="F2" s="24"/>
      <c r="G2" s="24"/>
      <c r="H2" s="24"/>
      <c r="I2" s="24"/>
      <c r="J2" s="24"/>
      <c r="K2" s="24"/>
      <c r="L2" s="24"/>
    </row>
    <row r="3" spans="1:12" ht="14.45" customHeight="1" x14ac:dyDescent="0.25">
      <c r="A3" s="24"/>
      <c r="B3" s="24"/>
      <c r="C3" s="24"/>
      <c r="D3" s="24"/>
      <c r="E3" s="24"/>
      <c r="F3" s="24"/>
      <c r="G3" s="24"/>
      <c r="H3" s="24"/>
      <c r="I3" s="24"/>
      <c r="J3" s="24"/>
      <c r="K3" s="24"/>
      <c r="L3" s="24"/>
    </row>
    <row r="4" spans="1:12" ht="14.45" customHeight="1" x14ac:dyDescent="0.25">
      <c r="A4" s="25" t="s">
        <v>1</v>
      </c>
      <c r="B4" s="25"/>
      <c r="C4" s="25"/>
      <c r="D4" s="25"/>
      <c r="E4" s="25"/>
      <c r="F4" s="25"/>
      <c r="G4" s="25"/>
      <c r="H4" s="25"/>
      <c r="I4" s="25"/>
      <c r="J4" s="25"/>
      <c r="K4" s="25"/>
      <c r="L4" s="25"/>
    </row>
    <row r="5" spans="1:12" s="17" customFormat="1" ht="32.1" customHeight="1" x14ac:dyDescent="0.25">
      <c r="A5" s="21" t="s">
        <v>2</v>
      </c>
      <c r="B5" s="22" t="s">
        <v>3</v>
      </c>
      <c r="C5" s="23"/>
      <c r="D5" s="23"/>
      <c r="E5" s="23"/>
      <c r="F5" s="23"/>
      <c r="G5" s="23"/>
      <c r="H5" s="23"/>
      <c r="I5" s="23"/>
      <c r="J5" s="23"/>
      <c r="K5" s="23"/>
      <c r="L5" s="23"/>
    </row>
    <row r="6" spans="1:12" s="17" customFormat="1" ht="32.1" customHeight="1" x14ac:dyDescent="0.25">
      <c r="A6" s="21" t="s">
        <v>4</v>
      </c>
      <c r="B6" s="22" t="s">
        <v>5</v>
      </c>
      <c r="C6" s="22"/>
      <c r="D6" s="22"/>
      <c r="E6" s="22"/>
      <c r="F6" s="22"/>
      <c r="G6" s="22"/>
      <c r="H6" s="22"/>
      <c r="I6" s="22"/>
      <c r="J6" s="22"/>
      <c r="K6" s="22"/>
      <c r="L6" s="22"/>
    </row>
    <row r="7" spans="1:12" s="17" customFormat="1" ht="15.6" customHeight="1" x14ac:dyDescent="0.25">
      <c r="A7" s="21" t="s">
        <v>6</v>
      </c>
      <c r="B7" s="22" t="s">
        <v>7</v>
      </c>
      <c r="C7" s="22"/>
      <c r="D7" s="22"/>
      <c r="E7" s="22"/>
      <c r="F7" s="22"/>
      <c r="G7" s="22"/>
      <c r="H7" s="22"/>
      <c r="I7" s="22"/>
      <c r="J7" s="22"/>
      <c r="K7" s="22"/>
      <c r="L7" s="22"/>
    </row>
    <row r="8" spans="1:12" s="17" customFormat="1" ht="14.85" customHeight="1" x14ac:dyDescent="0.25">
      <c r="A8" s="21" t="s">
        <v>8</v>
      </c>
      <c r="B8" s="22" t="s">
        <v>9</v>
      </c>
      <c r="C8" s="22"/>
      <c r="D8" s="22"/>
      <c r="E8" s="22"/>
      <c r="F8" s="22"/>
      <c r="G8" s="22"/>
      <c r="H8" s="22"/>
      <c r="I8" s="22"/>
      <c r="J8" s="22"/>
      <c r="K8" s="22"/>
      <c r="L8" s="22"/>
    </row>
    <row r="9" spans="1:12" s="17" customFormat="1" ht="15.6" customHeight="1" x14ac:dyDescent="0.25">
      <c r="A9" s="21" t="s">
        <v>10</v>
      </c>
      <c r="B9" s="22" t="s">
        <v>11</v>
      </c>
      <c r="C9" s="22"/>
      <c r="D9" s="22"/>
      <c r="E9" s="22"/>
      <c r="F9" s="22"/>
      <c r="G9" s="22"/>
      <c r="H9" s="22"/>
      <c r="I9" s="22"/>
      <c r="J9" s="22"/>
      <c r="K9" s="22"/>
      <c r="L9" s="22"/>
    </row>
    <row r="10" spans="1:12" s="17" customFormat="1" ht="29.85" customHeight="1" x14ac:dyDescent="0.25">
      <c r="A10" s="21" t="s">
        <v>12</v>
      </c>
      <c r="B10" s="22" t="s">
        <v>13</v>
      </c>
      <c r="C10" s="22"/>
      <c r="D10" s="22"/>
      <c r="E10" s="22"/>
      <c r="F10" s="22"/>
      <c r="G10" s="22"/>
      <c r="H10" s="22"/>
      <c r="I10" s="22"/>
      <c r="J10" s="22"/>
      <c r="K10" s="22"/>
      <c r="L10" s="22"/>
    </row>
    <row r="11" spans="1:12" s="17" customFormat="1" ht="57" customHeight="1" x14ac:dyDescent="0.25">
      <c r="A11" s="21" t="s">
        <v>14</v>
      </c>
      <c r="B11" s="22" t="s">
        <v>15</v>
      </c>
      <c r="C11" s="22"/>
      <c r="D11" s="22"/>
      <c r="E11" s="22"/>
      <c r="F11" s="22"/>
      <c r="G11" s="22"/>
      <c r="H11" s="22"/>
      <c r="I11" s="22"/>
      <c r="J11" s="22"/>
      <c r="K11" s="22"/>
      <c r="L11" s="22"/>
    </row>
    <row r="12" spans="1:12" s="17" customFormat="1" ht="46.5" customHeight="1" x14ac:dyDescent="0.25">
      <c r="A12" s="21" t="s">
        <v>16</v>
      </c>
      <c r="B12" s="22" t="s">
        <v>17</v>
      </c>
      <c r="C12" s="22"/>
      <c r="D12" s="22"/>
      <c r="E12" s="22"/>
      <c r="F12" s="22"/>
      <c r="G12" s="22"/>
      <c r="H12" s="22"/>
      <c r="I12" s="22"/>
      <c r="J12" s="22"/>
      <c r="K12" s="22"/>
      <c r="L12" s="22"/>
    </row>
    <row r="13" spans="1:12" s="17" customFormat="1" ht="32.1" customHeight="1" x14ac:dyDescent="0.25">
      <c r="A13" s="21" t="s">
        <v>18</v>
      </c>
      <c r="B13" s="22" t="s">
        <v>19</v>
      </c>
      <c r="C13" s="22"/>
      <c r="D13" s="22"/>
      <c r="E13" s="22"/>
      <c r="F13" s="22"/>
      <c r="G13" s="22"/>
      <c r="H13" s="22"/>
      <c r="I13" s="22"/>
      <c r="J13" s="22"/>
      <c r="K13" s="22"/>
      <c r="L13" s="22"/>
    </row>
  </sheetData>
  <mergeCells count="11">
    <mergeCell ref="B5:L5"/>
    <mergeCell ref="B6:L6"/>
    <mergeCell ref="B7:L7"/>
    <mergeCell ref="B8:L8"/>
    <mergeCell ref="A1:L3"/>
    <mergeCell ref="A4:L4"/>
    <mergeCell ref="B13:L13"/>
    <mergeCell ref="B9:L9"/>
    <mergeCell ref="B10:L10"/>
    <mergeCell ref="B11:L11"/>
    <mergeCell ref="B12:L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zoomScaleNormal="100" workbookViewId="0">
      <pane ySplit="1" topLeftCell="A2" activePane="bottomLeft" state="frozen"/>
      <selection pane="bottomLeft" activeCell="D4" sqref="D4"/>
    </sheetView>
  </sheetViews>
  <sheetFormatPr defaultRowHeight="15" x14ac:dyDescent="0.25"/>
  <cols>
    <col min="1" max="1" width="4.5703125" customWidth="1"/>
    <col min="2" max="2" width="12.5703125" customWidth="1"/>
    <col min="3" max="3" width="9.5703125" customWidth="1"/>
    <col min="4" max="4" width="10.140625" customWidth="1"/>
    <col min="5" max="5" width="18.42578125" customWidth="1"/>
    <col min="6" max="6" width="5.42578125" customWidth="1"/>
    <col min="7" max="7" width="6.5703125" customWidth="1"/>
    <col min="8" max="8" width="10.5703125" customWidth="1"/>
    <col min="9" max="9" width="15.5703125" customWidth="1"/>
    <col min="10" max="10" width="27.42578125" customWidth="1"/>
    <col min="11" max="11" width="4.42578125" customWidth="1"/>
    <col min="12" max="12" width="4.5703125" customWidth="1"/>
    <col min="13" max="13" width="11.42578125" customWidth="1"/>
    <col min="14" max="14" width="10" customWidth="1"/>
    <col min="15" max="15" width="30.42578125" customWidth="1"/>
    <col min="16" max="16" width="19.42578125" customWidth="1"/>
  </cols>
  <sheetData>
    <row r="1" spans="1:16" ht="34.35" customHeight="1" x14ac:dyDescent="0.25">
      <c r="A1" s="3" t="s">
        <v>20</v>
      </c>
      <c r="B1" s="3" t="s">
        <v>21</v>
      </c>
      <c r="C1" s="3" t="s">
        <v>22</v>
      </c>
      <c r="D1" s="3" t="s">
        <v>23</v>
      </c>
      <c r="E1" s="3" t="s">
        <v>24</v>
      </c>
      <c r="F1" s="3" t="s">
        <v>25</v>
      </c>
      <c r="G1" s="3" t="s">
        <v>26</v>
      </c>
      <c r="H1" s="3" t="s">
        <v>27</v>
      </c>
      <c r="I1" s="3" t="s">
        <v>28</v>
      </c>
      <c r="J1" s="3" t="s">
        <v>29</v>
      </c>
      <c r="K1" s="3" t="s">
        <v>30</v>
      </c>
      <c r="L1" s="3" t="s">
        <v>31</v>
      </c>
      <c r="M1" s="3" t="s">
        <v>32</v>
      </c>
      <c r="N1" s="3" t="s">
        <v>33</v>
      </c>
      <c r="O1" s="3" t="s">
        <v>34</v>
      </c>
      <c r="P1" s="3" t="s">
        <v>35</v>
      </c>
    </row>
    <row r="2" spans="1:16" x14ac:dyDescent="0.25">
      <c r="A2" s="4">
        <v>1</v>
      </c>
      <c r="B2" s="4"/>
      <c r="C2" s="4"/>
      <c r="D2" s="4"/>
      <c r="E2" s="4"/>
      <c r="F2" s="4"/>
      <c r="G2" s="4"/>
      <c r="H2" s="4"/>
      <c r="I2" s="4"/>
      <c r="J2" s="4"/>
      <c r="K2" s="4"/>
      <c r="L2" s="4"/>
      <c r="M2" s="4"/>
      <c r="N2" s="4"/>
      <c r="O2" s="4"/>
      <c r="P2" s="4"/>
    </row>
    <row r="3" spans="1:16" x14ac:dyDescent="0.25">
      <c r="A3" s="4">
        <f>A2+1</f>
        <v>2</v>
      </c>
      <c r="B3" s="4"/>
      <c r="C3" s="4"/>
      <c r="D3" s="4"/>
      <c r="E3" s="4"/>
      <c r="F3" s="4"/>
      <c r="G3" s="4"/>
      <c r="H3" s="4"/>
      <c r="I3" s="4"/>
      <c r="J3" s="4"/>
      <c r="K3" s="4"/>
      <c r="L3" s="4"/>
      <c r="M3" s="4"/>
      <c r="N3" s="4"/>
      <c r="O3" s="4"/>
      <c r="P3" s="4"/>
    </row>
    <row r="4" spans="1:16" x14ac:dyDescent="0.25">
      <c r="A4" s="4">
        <f t="shared" ref="A4:A51" si="0">A3+1</f>
        <v>3</v>
      </c>
      <c r="B4" s="4"/>
      <c r="C4" s="4"/>
      <c r="D4" s="4"/>
      <c r="E4" s="4"/>
      <c r="F4" s="4"/>
      <c r="G4" s="4"/>
      <c r="H4" s="4"/>
      <c r="I4" s="4"/>
      <c r="J4" s="4"/>
      <c r="K4" s="4"/>
      <c r="L4" s="4"/>
      <c r="M4" s="4"/>
      <c r="N4" s="4"/>
      <c r="O4" s="4"/>
      <c r="P4" s="4"/>
    </row>
    <row r="5" spans="1:16" x14ac:dyDescent="0.25">
      <c r="A5" s="4">
        <f t="shared" si="0"/>
        <v>4</v>
      </c>
      <c r="B5" s="4"/>
      <c r="C5" s="4"/>
      <c r="D5" s="4"/>
      <c r="E5" s="4"/>
      <c r="F5" s="4"/>
      <c r="G5" s="4"/>
      <c r="H5" s="4"/>
      <c r="I5" s="4"/>
      <c r="J5" s="4"/>
      <c r="K5" s="4"/>
      <c r="L5" s="4"/>
      <c r="M5" s="4"/>
      <c r="N5" s="4"/>
      <c r="O5" s="4"/>
      <c r="P5" s="4"/>
    </row>
    <row r="6" spans="1:16" x14ac:dyDescent="0.25">
      <c r="A6" s="4">
        <f t="shared" si="0"/>
        <v>5</v>
      </c>
      <c r="B6" s="4"/>
      <c r="C6" s="4"/>
      <c r="D6" s="4"/>
      <c r="E6" s="4"/>
      <c r="F6" s="4"/>
      <c r="G6" s="4"/>
      <c r="H6" s="4"/>
      <c r="I6" s="4"/>
      <c r="J6" s="4"/>
      <c r="K6" s="4"/>
      <c r="L6" s="4"/>
      <c r="M6" s="4"/>
      <c r="N6" s="4"/>
      <c r="O6" s="4"/>
      <c r="P6" s="4"/>
    </row>
    <row r="7" spans="1:16" x14ac:dyDescent="0.25">
      <c r="A7" s="4">
        <f t="shared" si="0"/>
        <v>6</v>
      </c>
      <c r="B7" s="4"/>
      <c r="C7" s="4"/>
      <c r="D7" s="4"/>
      <c r="E7" s="4"/>
      <c r="F7" s="4"/>
      <c r="G7" s="4"/>
      <c r="H7" s="4"/>
      <c r="I7" s="4"/>
      <c r="J7" s="4"/>
      <c r="K7" s="4"/>
      <c r="L7" s="4"/>
      <c r="M7" s="4"/>
      <c r="N7" s="4"/>
      <c r="O7" s="4"/>
      <c r="P7" s="4"/>
    </row>
    <row r="8" spans="1:16" x14ac:dyDescent="0.25">
      <c r="A8" s="4">
        <f t="shared" si="0"/>
        <v>7</v>
      </c>
      <c r="B8" s="4"/>
      <c r="C8" s="4"/>
      <c r="D8" s="4"/>
      <c r="E8" s="4"/>
      <c r="F8" s="4"/>
      <c r="G8" s="4"/>
      <c r="H8" s="4"/>
      <c r="I8" s="4"/>
      <c r="J8" s="4"/>
      <c r="K8" s="4"/>
      <c r="L8" s="4"/>
      <c r="M8" s="4"/>
      <c r="N8" s="4"/>
      <c r="O8" s="4"/>
      <c r="P8" s="4"/>
    </row>
    <row r="9" spans="1:16" x14ac:dyDescent="0.25">
      <c r="A9" s="4">
        <f t="shared" si="0"/>
        <v>8</v>
      </c>
      <c r="B9" s="4"/>
      <c r="C9" s="4"/>
      <c r="D9" s="4"/>
      <c r="E9" s="4"/>
      <c r="F9" s="4"/>
      <c r="G9" s="4"/>
      <c r="H9" s="4"/>
      <c r="I9" s="4"/>
      <c r="J9" s="4"/>
      <c r="K9" s="4"/>
      <c r="L9" s="4"/>
      <c r="M9" s="4"/>
      <c r="N9" s="4"/>
      <c r="O9" s="4"/>
      <c r="P9" s="4"/>
    </row>
    <row r="10" spans="1:16" x14ac:dyDescent="0.25">
      <c r="A10" s="4">
        <f t="shared" si="0"/>
        <v>9</v>
      </c>
      <c r="B10" s="4"/>
      <c r="C10" s="4"/>
      <c r="D10" s="4"/>
      <c r="E10" s="4"/>
      <c r="F10" s="4"/>
      <c r="G10" s="4"/>
      <c r="H10" s="4"/>
      <c r="I10" s="4"/>
      <c r="J10" s="4"/>
      <c r="K10" s="4"/>
      <c r="L10" s="4"/>
      <c r="M10" s="4"/>
      <c r="N10" s="4"/>
      <c r="O10" s="4"/>
      <c r="P10" s="4"/>
    </row>
    <row r="11" spans="1:16" x14ac:dyDescent="0.25">
      <c r="A11" s="4">
        <f t="shared" si="0"/>
        <v>10</v>
      </c>
      <c r="B11" s="4"/>
      <c r="C11" s="4"/>
      <c r="D11" s="4"/>
      <c r="E11" s="4"/>
      <c r="F11" s="4"/>
      <c r="G11" s="4"/>
      <c r="H11" s="4"/>
      <c r="I11" s="4"/>
      <c r="J11" s="4"/>
      <c r="K11" s="4"/>
      <c r="L11" s="4"/>
      <c r="M11" s="4"/>
      <c r="N11" s="4"/>
      <c r="O11" s="4"/>
      <c r="P11" s="4"/>
    </row>
    <row r="12" spans="1:16" x14ac:dyDescent="0.25">
      <c r="A12" s="4">
        <f t="shared" si="0"/>
        <v>11</v>
      </c>
      <c r="B12" s="4"/>
      <c r="C12" s="4"/>
      <c r="D12" s="4"/>
      <c r="E12" s="4"/>
      <c r="F12" s="4"/>
      <c r="G12" s="4"/>
      <c r="H12" s="4"/>
      <c r="I12" s="4"/>
      <c r="J12" s="4"/>
      <c r="K12" s="4"/>
      <c r="L12" s="4"/>
      <c r="M12" s="4"/>
      <c r="N12" s="4"/>
      <c r="O12" s="4"/>
      <c r="P12" s="4"/>
    </row>
    <row r="13" spans="1:16" x14ac:dyDescent="0.25">
      <c r="A13" s="4">
        <f t="shared" si="0"/>
        <v>12</v>
      </c>
      <c r="B13" s="4"/>
      <c r="C13" s="4"/>
      <c r="D13" s="4"/>
      <c r="E13" s="4"/>
      <c r="F13" s="4"/>
      <c r="G13" s="4"/>
      <c r="H13" s="4"/>
      <c r="I13" s="4"/>
      <c r="J13" s="4"/>
      <c r="K13" s="4"/>
      <c r="L13" s="4"/>
      <c r="M13" s="4"/>
      <c r="N13" s="4"/>
      <c r="O13" s="4"/>
      <c r="P13" s="4"/>
    </row>
    <row r="14" spans="1:16" x14ac:dyDescent="0.25">
      <c r="A14" s="4">
        <f t="shared" si="0"/>
        <v>13</v>
      </c>
      <c r="B14" s="4"/>
      <c r="C14" s="4"/>
      <c r="D14" s="4"/>
      <c r="E14" s="4"/>
      <c r="F14" s="4"/>
      <c r="G14" s="4"/>
      <c r="H14" s="4"/>
      <c r="I14" s="4"/>
      <c r="J14" s="4"/>
      <c r="K14" s="4"/>
      <c r="L14" s="4"/>
      <c r="M14" s="4"/>
      <c r="N14" s="4"/>
      <c r="O14" s="4"/>
      <c r="P14" s="4"/>
    </row>
    <row r="15" spans="1:16" x14ac:dyDescent="0.25">
      <c r="A15" s="4">
        <f t="shared" si="0"/>
        <v>14</v>
      </c>
      <c r="B15" s="4"/>
      <c r="C15" s="4"/>
      <c r="D15" s="4"/>
      <c r="E15" s="4"/>
      <c r="F15" s="4"/>
      <c r="G15" s="4"/>
      <c r="H15" s="4"/>
      <c r="I15" s="4"/>
      <c r="J15" s="4"/>
      <c r="K15" s="4"/>
      <c r="L15" s="4"/>
      <c r="M15" s="4"/>
      <c r="N15" s="4"/>
      <c r="O15" s="4"/>
      <c r="P15" s="4"/>
    </row>
    <row r="16" spans="1:16" x14ac:dyDescent="0.25">
      <c r="A16" s="4">
        <f t="shared" si="0"/>
        <v>15</v>
      </c>
      <c r="B16" s="4"/>
      <c r="C16" s="4"/>
      <c r="D16" s="4"/>
      <c r="E16" s="4"/>
      <c r="F16" s="4"/>
      <c r="G16" s="4"/>
      <c r="H16" s="4"/>
      <c r="I16" s="4"/>
      <c r="J16" s="4"/>
      <c r="K16" s="4"/>
      <c r="L16" s="4"/>
      <c r="M16" s="4"/>
      <c r="N16" s="4"/>
      <c r="O16" s="4"/>
      <c r="P16" s="4"/>
    </row>
    <row r="17" spans="1:16" x14ac:dyDescent="0.25">
      <c r="A17" s="4">
        <f t="shared" si="0"/>
        <v>16</v>
      </c>
      <c r="B17" s="4"/>
      <c r="C17" s="4"/>
      <c r="D17" s="4"/>
      <c r="E17" s="4"/>
      <c r="F17" s="4"/>
      <c r="G17" s="4"/>
      <c r="H17" s="4"/>
      <c r="I17" s="4"/>
      <c r="J17" s="4"/>
      <c r="K17" s="4"/>
      <c r="L17" s="4"/>
      <c r="M17" s="4"/>
      <c r="N17" s="4"/>
      <c r="O17" s="4"/>
      <c r="P17" s="4"/>
    </row>
    <row r="18" spans="1:16" x14ac:dyDescent="0.25">
      <c r="A18" s="4">
        <f t="shared" si="0"/>
        <v>17</v>
      </c>
      <c r="B18" s="4"/>
      <c r="C18" s="4"/>
      <c r="D18" s="4"/>
      <c r="E18" s="4"/>
      <c r="F18" s="4"/>
      <c r="G18" s="4"/>
      <c r="H18" s="4"/>
      <c r="I18" s="4"/>
      <c r="J18" s="4"/>
      <c r="K18" s="4"/>
      <c r="L18" s="4"/>
      <c r="M18" s="4"/>
      <c r="N18" s="4"/>
      <c r="O18" s="4"/>
      <c r="P18" s="4"/>
    </row>
    <row r="19" spans="1:16" x14ac:dyDescent="0.25">
      <c r="A19" s="4">
        <f t="shared" si="0"/>
        <v>18</v>
      </c>
      <c r="B19" s="4"/>
      <c r="C19" s="4"/>
      <c r="D19" s="4"/>
      <c r="E19" s="4"/>
      <c r="F19" s="4"/>
      <c r="G19" s="4"/>
      <c r="H19" s="4"/>
      <c r="I19" s="4"/>
      <c r="J19" s="4"/>
      <c r="K19" s="4"/>
      <c r="L19" s="4"/>
      <c r="M19" s="4"/>
      <c r="N19" s="4"/>
      <c r="O19" s="4"/>
      <c r="P19" s="4"/>
    </row>
    <row r="20" spans="1:16" x14ac:dyDescent="0.25">
      <c r="A20" s="4">
        <f t="shared" si="0"/>
        <v>19</v>
      </c>
      <c r="B20" s="4"/>
      <c r="C20" s="4"/>
      <c r="D20" s="4"/>
      <c r="E20" s="4"/>
      <c r="F20" s="4"/>
      <c r="G20" s="4"/>
      <c r="H20" s="4"/>
      <c r="I20" s="4"/>
      <c r="J20" s="4"/>
      <c r="K20" s="4"/>
      <c r="L20" s="4"/>
      <c r="M20" s="4"/>
      <c r="N20" s="4"/>
      <c r="O20" s="4"/>
      <c r="P20" s="4"/>
    </row>
    <row r="21" spans="1:16" x14ac:dyDescent="0.25">
      <c r="A21" s="4">
        <f t="shared" si="0"/>
        <v>20</v>
      </c>
      <c r="B21" s="4"/>
      <c r="C21" s="4"/>
      <c r="D21" s="4"/>
      <c r="E21" s="4"/>
      <c r="F21" s="4"/>
      <c r="G21" s="4"/>
      <c r="H21" s="4"/>
      <c r="I21" s="4"/>
      <c r="J21" s="4"/>
      <c r="K21" s="4"/>
      <c r="L21" s="4"/>
      <c r="M21" s="4"/>
      <c r="N21" s="4"/>
      <c r="O21" s="4"/>
      <c r="P21" s="4"/>
    </row>
    <row r="22" spans="1:16" x14ac:dyDescent="0.25">
      <c r="A22" s="4">
        <f t="shared" si="0"/>
        <v>21</v>
      </c>
      <c r="B22" s="4"/>
      <c r="C22" s="4"/>
      <c r="D22" s="4"/>
      <c r="E22" s="4"/>
      <c r="F22" s="4"/>
      <c r="G22" s="4"/>
      <c r="H22" s="4"/>
      <c r="I22" s="4"/>
      <c r="J22" s="4"/>
      <c r="K22" s="4"/>
      <c r="L22" s="4"/>
      <c r="M22" s="4"/>
      <c r="N22" s="4"/>
      <c r="O22" s="4"/>
      <c r="P22" s="4"/>
    </row>
    <row r="23" spans="1:16" x14ac:dyDescent="0.25">
      <c r="A23" s="4">
        <f t="shared" si="0"/>
        <v>22</v>
      </c>
      <c r="B23" s="4"/>
      <c r="C23" s="4"/>
      <c r="D23" s="4"/>
      <c r="E23" s="4"/>
      <c r="F23" s="4"/>
      <c r="G23" s="4"/>
      <c r="H23" s="4"/>
      <c r="I23" s="4"/>
      <c r="J23" s="4"/>
      <c r="K23" s="4"/>
      <c r="L23" s="4"/>
      <c r="M23" s="4"/>
      <c r="N23" s="4"/>
      <c r="O23" s="4"/>
      <c r="P23" s="4"/>
    </row>
    <row r="24" spans="1:16" x14ac:dyDescent="0.25">
      <c r="A24" s="4">
        <f t="shared" si="0"/>
        <v>23</v>
      </c>
      <c r="B24" s="4"/>
      <c r="C24" s="4"/>
      <c r="D24" s="4"/>
      <c r="E24" s="4"/>
      <c r="F24" s="4"/>
      <c r="G24" s="4"/>
      <c r="H24" s="4"/>
      <c r="I24" s="4"/>
      <c r="J24" s="4"/>
      <c r="K24" s="4"/>
      <c r="L24" s="4"/>
      <c r="M24" s="4"/>
      <c r="N24" s="4"/>
      <c r="O24" s="4"/>
      <c r="P24" s="4"/>
    </row>
    <row r="25" spans="1:16" x14ac:dyDescent="0.25">
      <c r="A25" s="4">
        <f t="shared" si="0"/>
        <v>24</v>
      </c>
      <c r="B25" s="4"/>
      <c r="C25" s="4"/>
      <c r="D25" s="4"/>
      <c r="E25" s="4"/>
      <c r="F25" s="4"/>
      <c r="G25" s="4"/>
      <c r="H25" s="4"/>
      <c r="I25" s="4"/>
      <c r="J25" s="4"/>
      <c r="K25" s="4"/>
      <c r="L25" s="4"/>
      <c r="M25" s="4"/>
      <c r="N25" s="4"/>
      <c r="O25" s="4"/>
      <c r="P25" s="4"/>
    </row>
    <row r="26" spans="1:16" x14ac:dyDescent="0.25">
      <c r="A26" s="4">
        <f t="shared" si="0"/>
        <v>25</v>
      </c>
      <c r="B26" s="4"/>
      <c r="C26" s="4"/>
      <c r="D26" s="4"/>
      <c r="E26" s="4"/>
      <c r="F26" s="4"/>
      <c r="G26" s="4"/>
      <c r="H26" s="4"/>
      <c r="I26" s="4"/>
      <c r="J26" s="4"/>
      <c r="K26" s="4"/>
      <c r="L26" s="4"/>
      <c r="M26" s="4"/>
      <c r="N26" s="4"/>
      <c r="O26" s="4"/>
      <c r="P26" s="4"/>
    </row>
    <row r="27" spans="1:16" x14ac:dyDescent="0.25">
      <c r="A27" s="4">
        <f t="shared" si="0"/>
        <v>26</v>
      </c>
      <c r="B27" s="4"/>
      <c r="C27" s="4"/>
      <c r="D27" s="4"/>
      <c r="E27" s="4"/>
      <c r="F27" s="4"/>
      <c r="G27" s="4"/>
      <c r="H27" s="4"/>
      <c r="I27" s="4"/>
      <c r="J27" s="4"/>
      <c r="K27" s="4"/>
      <c r="L27" s="4"/>
      <c r="M27" s="4"/>
      <c r="N27" s="4"/>
      <c r="O27" s="4"/>
      <c r="P27" s="4"/>
    </row>
    <row r="28" spans="1:16" x14ac:dyDescent="0.25">
      <c r="A28" s="4">
        <f t="shared" si="0"/>
        <v>27</v>
      </c>
      <c r="B28" s="4"/>
      <c r="C28" s="4"/>
      <c r="D28" s="4"/>
      <c r="E28" s="4"/>
      <c r="F28" s="4"/>
      <c r="G28" s="4"/>
      <c r="H28" s="4"/>
      <c r="I28" s="4"/>
      <c r="J28" s="4"/>
      <c r="K28" s="4"/>
      <c r="L28" s="4"/>
      <c r="M28" s="4"/>
      <c r="N28" s="4"/>
      <c r="O28" s="4"/>
      <c r="P28" s="4"/>
    </row>
    <row r="29" spans="1:16" x14ac:dyDescent="0.25">
      <c r="A29" s="4">
        <f t="shared" si="0"/>
        <v>28</v>
      </c>
      <c r="B29" s="4"/>
      <c r="C29" s="4"/>
      <c r="D29" s="4"/>
      <c r="E29" s="4"/>
      <c r="F29" s="4"/>
      <c r="G29" s="4"/>
      <c r="H29" s="4"/>
      <c r="I29" s="4"/>
      <c r="J29" s="4"/>
      <c r="K29" s="4"/>
      <c r="L29" s="4"/>
      <c r="M29" s="4"/>
      <c r="N29" s="4"/>
      <c r="O29" s="4"/>
      <c r="P29" s="4"/>
    </row>
    <row r="30" spans="1:16" x14ac:dyDescent="0.25">
      <c r="A30" s="4">
        <f t="shared" si="0"/>
        <v>29</v>
      </c>
      <c r="B30" s="4"/>
      <c r="C30" s="4"/>
      <c r="D30" s="4"/>
      <c r="E30" s="4"/>
      <c r="F30" s="4"/>
      <c r="G30" s="4"/>
      <c r="H30" s="4"/>
      <c r="I30" s="4"/>
      <c r="J30" s="4"/>
      <c r="K30" s="4"/>
      <c r="L30" s="4"/>
      <c r="M30" s="4"/>
      <c r="N30" s="4"/>
      <c r="O30" s="4"/>
      <c r="P30" s="4"/>
    </row>
    <row r="31" spans="1:16" x14ac:dyDescent="0.25">
      <c r="A31" s="4">
        <f t="shared" si="0"/>
        <v>30</v>
      </c>
      <c r="B31" s="4"/>
      <c r="C31" s="4"/>
      <c r="D31" s="4"/>
      <c r="E31" s="4"/>
      <c r="F31" s="4"/>
      <c r="G31" s="4"/>
      <c r="H31" s="4"/>
      <c r="I31" s="4"/>
      <c r="J31" s="4"/>
      <c r="K31" s="4"/>
      <c r="L31" s="4"/>
      <c r="M31" s="4"/>
      <c r="N31" s="4"/>
      <c r="O31" s="4"/>
      <c r="P31" s="4"/>
    </row>
    <row r="32" spans="1:16" x14ac:dyDescent="0.25">
      <c r="A32" s="4">
        <f t="shared" si="0"/>
        <v>31</v>
      </c>
      <c r="B32" s="4"/>
      <c r="C32" s="4"/>
      <c r="D32" s="4"/>
      <c r="E32" s="4"/>
      <c r="F32" s="4"/>
      <c r="G32" s="4"/>
      <c r="H32" s="4"/>
      <c r="I32" s="4"/>
      <c r="J32" s="4"/>
      <c r="K32" s="4"/>
      <c r="L32" s="4"/>
      <c r="M32" s="4"/>
      <c r="N32" s="4"/>
      <c r="O32" s="4"/>
      <c r="P32" s="4"/>
    </row>
    <row r="33" spans="1:16" x14ac:dyDescent="0.25">
      <c r="A33" s="4">
        <f t="shared" si="0"/>
        <v>32</v>
      </c>
      <c r="B33" s="4"/>
      <c r="C33" s="4"/>
      <c r="D33" s="4"/>
      <c r="E33" s="4"/>
      <c r="F33" s="4"/>
      <c r="G33" s="4"/>
      <c r="H33" s="4"/>
      <c r="I33" s="4"/>
      <c r="J33" s="4"/>
      <c r="K33" s="4"/>
      <c r="L33" s="4"/>
      <c r="M33" s="4"/>
      <c r="N33" s="4"/>
      <c r="O33" s="4"/>
      <c r="P33" s="4"/>
    </row>
    <row r="34" spans="1:16" x14ac:dyDescent="0.25">
      <c r="A34" s="4">
        <f t="shared" si="0"/>
        <v>33</v>
      </c>
      <c r="B34" s="4"/>
      <c r="C34" s="4"/>
      <c r="D34" s="4"/>
      <c r="E34" s="4"/>
      <c r="F34" s="4"/>
      <c r="G34" s="4"/>
      <c r="H34" s="4"/>
      <c r="I34" s="4"/>
      <c r="J34" s="4"/>
      <c r="K34" s="4"/>
      <c r="L34" s="4"/>
      <c r="M34" s="4"/>
      <c r="N34" s="4"/>
      <c r="O34" s="4"/>
      <c r="P34" s="4"/>
    </row>
    <row r="35" spans="1:16" x14ac:dyDescent="0.25">
      <c r="A35" s="4">
        <f t="shared" si="0"/>
        <v>34</v>
      </c>
      <c r="B35" s="4"/>
      <c r="C35" s="4"/>
      <c r="D35" s="4"/>
      <c r="E35" s="4"/>
      <c r="F35" s="4"/>
      <c r="G35" s="4"/>
      <c r="H35" s="4"/>
      <c r="I35" s="4"/>
      <c r="J35" s="4"/>
      <c r="K35" s="4"/>
      <c r="L35" s="4"/>
      <c r="M35" s="4"/>
      <c r="N35" s="4"/>
      <c r="O35" s="4"/>
      <c r="P35" s="4"/>
    </row>
    <row r="36" spans="1:16" x14ac:dyDescent="0.25">
      <c r="A36" s="4">
        <f t="shared" si="0"/>
        <v>35</v>
      </c>
      <c r="B36" s="4"/>
      <c r="C36" s="4"/>
      <c r="D36" s="4"/>
      <c r="E36" s="4"/>
      <c r="F36" s="4"/>
      <c r="G36" s="4"/>
      <c r="H36" s="4"/>
      <c r="I36" s="4"/>
      <c r="J36" s="4"/>
      <c r="K36" s="4"/>
      <c r="L36" s="4"/>
      <c r="M36" s="4"/>
      <c r="N36" s="4"/>
      <c r="O36" s="4"/>
      <c r="P36" s="4"/>
    </row>
    <row r="37" spans="1:16" x14ac:dyDescent="0.25">
      <c r="A37" s="4">
        <f t="shared" si="0"/>
        <v>36</v>
      </c>
      <c r="B37" s="4"/>
      <c r="C37" s="4"/>
      <c r="D37" s="4"/>
      <c r="E37" s="4"/>
      <c r="F37" s="4"/>
      <c r="G37" s="4"/>
      <c r="H37" s="4"/>
      <c r="I37" s="4"/>
      <c r="J37" s="4"/>
      <c r="K37" s="4"/>
      <c r="L37" s="4"/>
      <c r="M37" s="4"/>
      <c r="N37" s="4"/>
      <c r="O37" s="4"/>
      <c r="P37" s="4"/>
    </row>
    <row r="38" spans="1:16" x14ac:dyDescent="0.25">
      <c r="A38" s="4">
        <f t="shared" si="0"/>
        <v>37</v>
      </c>
      <c r="B38" s="4"/>
      <c r="C38" s="4"/>
      <c r="D38" s="4"/>
      <c r="E38" s="4"/>
      <c r="F38" s="4"/>
      <c r="G38" s="4"/>
      <c r="H38" s="4"/>
      <c r="I38" s="4"/>
      <c r="J38" s="4"/>
      <c r="K38" s="4"/>
      <c r="L38" s="4"/>
      <c r="M38" s="4"/>
      <c r="N38" s="4"/>
      <c r="O38" s="4"/>
      <c r="P38" s="4"/>
    </row>
    <row r="39" spans="1:16" x14ac:dyDescent="0.25">
      <c r="A39" s="4">
        <f t="shared" si="0"/>
        <v>38</v>
      </c>
      <c r="B39" s="4"/>
      <c r="C39" s="4"/>
      <c r="D39" s="4"/>
      <c r="E39" s="4"/>
      <c r="F39" s="4"/>
      <c r="G39" s="4"/>
      <c r="H39" s="4"/>
      <c r="I39" s="4"/>
      <c r="J39" s="4"/>
      <c r="K39" s="4"/>
      <c r="L39" s="4"/>
      <c r="M39" s="4"/>
      <c r="N39" s="4"/>
      <c r="O39" s="4"/>
      <c r="P39" s="4"/>
    </row>
    <row r="40" spans="1:16" x14ac:dyDescent="0.25">
      <c r="A40" s="4">
        <f t="shared" si="0"/>
        <v>39</v>
      </c>
      <c r="B40" s="4"/>
      <c r="C40" s="4"/>
      <c r="D40" s="4"/>
      <c r="E40" s="4"/>
      <c r="F40" s="4"/>
      <c r="G40" s="4"/>
      <c r="H40" s="4"/>
      <c r="I40" s="4"/>
      <c r="J40" s="4"/>
      <c r="K40" s="4"/>
      <c r="L40" s="4"/>
      <c r="M40" s="4"/>
      <c r="N40" s="4"/>
      <c r="O40" s="4"/>
      <c r="P40" s="4"/>
    </row>
    <row r="41" spans="1:16" x14ac:dyDescent="0.25">
      <c r="A41" s="4">
        <f t="shared" si="0"/>
        <v>40</v>
      </c>
      <c r="B41" s="4"/>
      <c r="C41" s="4"/>
      <c r="D41" s="4"/>
      <c r="E41" s="4"/>
      <c r="F41" s="4"/>
      <c r="G41" s="4"/>
      <c r="H41" s="4"/>
      <c r="I41" s="4"/>
      <c r="J41" s="4"/>
      <c r="K41" s="4"/>
      <c r="L41" s="4"/>
      <c r="M41" s="4"/>
      <c r="N41" s="4"/>
      <c r="O41" s="4"/>
      <c r="P41" s="4"/>
    </row>
    <row r="42" spans="1:16" x14ac:dyDescent="0.25">
      <c r="A42" s="4">
        <f t="shared" si="0"/>
        <v>41</v>
      </c>
      <c r="B42" s="4"/>
      <c r="C42" s="4"/>
      <c r="D42" s="4"/>
      <c r="E42" s="4"/>
      <c r="F42" s="4"/>
      <c r="G42" s="4"/>
      <c r="H42" s="4"/>
      <c r="I42" s="4"/>
      <c r="J42" s="4"/>
      <c r="K42" s="4"/>
      <c r="L42" s="4"/>
      <c r="M42" s="4"/>
      <c r="N42" s="4"/>
      <c r="O42" s="4"/>
      <c r="P42" s="4"/>
    </row>
    <row r="43" spans="1:16" x14ac:dyDescent="0.25">
      <c r="A43" s="4">
        <f t="shared" si="0"/>
        <v>42</v>
      </c>
      <c r="B43" s="4"/>
      <c r="C43" s="4"/>
      <c r="D43" s="4"/>
      <c r="E43" s="4"/>
      <c r="F43" s="4"/>
      <c r="G43" s="4"/>
      <c r="H43" s="4"/>
      <c r="I43" s="4"/>
      <c r="J43" s="4"/>
      <c r="K43" s="4"/>
      <c r="L43" s="4"/>
      <c r="M43" s="4"/>
      <c r="N43" s="4"/>
      <c r="O43" s="4"/>
      <c r="P43" s="4"/>
    </row>
    <row r="44" spans="1:16" x14ac:dyDescent="0.25">
      <c r="A44" s="4">
        <f t="shared" si="0"/>
        <v>43</v>
      </c>
      <c r="B44" s="4"/>
      <c r="C44" s="4"/>
      <c r="D44" s="4"/>
      <c r="E44" s="4"/>
      <c r="F44" s="4"/>
      <c r="G44" s="4"/>
      <c r="H44" s="4"/>
      <c r="I44" s="4"/>
      <c r="J44" s="4"/>
      <c r="K44" s="4"/>
      <c r="L44" s="4"/>
      <c r="M44" s="4"/>
      <c r="N44" s="4"/>
      <c r="O44" s="4"/>
      <c r="P44" s="4"/>
    </row>
    <row r="45" spans="1:16" x14ac:dyDescent="0.25">
      <c r="A45" s="4">
        <f t="shared" si="0"/>
        <v>44</v>
      </c>
      <c r="B45" s="4"/>
      <c r="C45" s="4"/>
      <c r="D45" s="4"/>
      <c r="E45" s="4"/>
      <c r="F45" s="4"/>
      <c r="G45" s="4"/>
      <c r="H45" s="4"/>
      <c r="I45" s="4"/>
      <c r="J45" s="4"/>
      <c r="K45" s="4"/>
      <c r="L45" s="4"/>
      <c r="M45" s="4"/>
      <c r="N45" s="4"/>
      <c r="O45" s="4"/>
      <c r="P45" s="4"/>
    </row>
    <row r="46" spans="1:16" x14ac:dyDescent="0.25">
      <c r="A46" s="4">
        <f t="shared" si="0"/>
        <v>45</v>
      </c>
      <c r="B46" s="4"/>
      <c r="C46" s="4"/>
      <c r="D46" s="4"/>
      <c r="E46" s="4"/>
      <c r="F46" s="4"/>
      <c r="G46" s="4"/>
      <c r="H46" s="4"/>
      <c r="I46" s="4"/>
      <c r="J46" s="4"/>
      <c r="K46" s="4"/>
      <c r="L46" s="4"/>
      <c r="M46" s="4"/>
      <c r="N46" s="4"/>
      <c r="O46" s="4"/>
      <c r="P46" s="4"/>
    </row>
    <row r="47" spans="1:16" x14ac:dyDescent="0.25">
      <c r="A47" s="4">
        <f t="shared" si="0"/>
        <v>46</v>
      </c>
      <c r="B47" s="4"/>
      <c r="C47" s="4"/>
      <c r="D47" s="4"/>
      <c r="E47" s="4"/>
      <c r="F47" s="4"/>
      <c r="G47" s="4"/>
      <c r="H47" s="4"/>
      <c r="I47" s="4"/>
      <c r="J47" s="4"/>
      <c r="K47" s="4"/>
      <c r="L47" s="4"/>
      <c r="M47" s="4"/>
      <c r="N47" s="4"/>
      <c r="O47" s="4"/>
      <c r="P47" s="4"/>
    </row>
    <row r="48" spans="1:16" x14ac:dyDescent="0.25">
      <c r="A48" s="4">
        <f t="shared" si="0"/>
        <v>47</v>
      </c>
      <c r="B48" s="4"/>
      <c r="C48" s="4"/>
      <c r="D48" s="4"/>
      <c r="E48" s="4"/>
      <c r="F48" s="4"/>
      <c r="G48" s="4"/>
      <c r="H48" s="4"/>
      <c r="I48" s="4"/>
      <c r="J48" s="4"/>
      <c r="K48" s="4"/>
      <c r="L48" s="4"/>
      <c r="M48" s="4"/>
      <c r="N48" s="4"/>
      <c r="O48" s="4"/>
      <c r="P48" s="4"/>
    </row>
    <row r="49" spans="1:16" x14ac:dyDescent="0.25">
      <c r="A49" s="4">
        <f t="shared" si="0"/>
        <v>48</v>
      </c>
      <c r="B49" s="4"/>
      <c r="C49" s="4"/>
      <c r="D49" s="4"/>
      <c r="E49" s="4"/>
      <c r="F49" s="4"/>
      <c r="G49" s="4"/>
      <c r="H49" s="4"/>
      <c r="I49" s="4"/>
      <c r="J49" s="4"/>
      <c r="K49" s="4"/>
      <c r="L49" s="4"/>
      <c r="M49" s="4"/>
      <c r="N49" s="4"/>
      <c r="O49" s="4"/>
      <c r="P49" s="4"/>
    </row>
    <row r="50" spans="1:16" x14ac:dyDescent="0.25">
      <c r="A50" s="4">
        <f t="shared" si="0"/>
        <v>49</v>
      </c>
      <c r="B50" s="4"/>
      <c r="C50" s="4"/>
      <c r="D50" s="4"/>
      <c r="E50" s="4"/>
      <c r="F50" s="4"/>
      <c r="G50" s="4"/>
      <c r="H50" s="4"/>
      <c r="I50" s="4"/>
      <c r="J50" s="4"/>
      <c r="K50" s="4"/>
      <c r="L50" s="4"/>
      <c r="M50" s="4"/>
      <c r="N50" s="4"/>
      <c r="O50" s="4"/>
      <c r="P50" s="4"/>
    </row>
    <row r="51" spans="1:16" x14ac:dyDescent="0.25">
      <c r="A51" s="4">
        <f t="shared" si="0"/>
        <v>50</v>
      </c>
      <c r="B51" s="4"/>
      <c r="C51" s="4"/>
      <c r="D51" s="4"/>
      <c r="E51" s="4"/>
      <c r="F51" s="4"/>
      <c r="G51" s="4"/>
      <c r="H51" s="4"/>
      <c r="I51" s="4"/>
      <c r="J51" s="4"/>
      <c r="K51" s="4"/>
      <c r="L51" s="4"/>
      <c r="M51" s="4"/>
      <c r="N51" s="4"/>
      <c r="O51" s="4"/>
      <c r="P51" s="4"/>
    </row>
    <row r="52" spans="1:16" x14ac:dyDescent="0.25">
      <c r="A52" s="5"/>
      <c r="B52" s="5"/>
      <c r="C52" s="5"/>
      <c r="D52" s="5"/>
      <c r="E52" s="5"/>
      <c r="F52" s="5"/>
      <c r="G52" s="5"/>
      <c r="H52" s="5"/>
      <c r="I52" s="5"/>
      <c r="J52" s="5"/>
      <c r="K52" s="5"/>
      <c r="L52" s="5"/>
      <c r="M52" s="5"/>
      <c r="N52" s="5"/>
      <c r="O52" s="5"/>
      <c r="P52"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'Kategorijas-Categories'!$A$23:$A$24</xm:f>
          </x14:formula1>
          <xm:sqref>C2:C51</xm:sqref>
        </x14:dataValidation>
        <x14:dataValidation type="list" allowBlank="1" showInputMessage="1" showErrorMessage="1">
          <x14:formula1>
            <xm:f>'Kategorijas-Categories'!$A$26:$A$28</xm:f>
          </x14:formula1>
          <xm:sqref>D2:D51</xm:sqref>
        </x14:dataValidation>
        <x14:dataValidation type="list" allowBlank="1" showInputMessage="1" showErrorMessage="1">
          <x14:formula1>
            <xm:f>'Kategorijas-Categories'!$A$2:$A$21</xm:f>
          </x14:formula1>
          <xm:sqref>E2:E51</xm:sqref>
        </x14:dataValidation>
        <x14:dataValidation type="list" allowBlank="1" showInputMessage="1" showErrorMessage="1">
          <x14:formula1>
            <xm:f>'Kategorijas-Categories'!$A$30:$A$31</xm:f>
          </x14:formula1>
          <xm:sqref>M2:N51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zoomScale="106" zoomScaleNormal="106" workbookViewId="0">
      <pane ySplit="1" topLeftCell="A2" activePane="bottomLeft" state="frozen"/>
      <selection pane="bottomLeft" activeCell="E20" sqref="E20"/>
    </sheetView>
  </sheetViews>
  <sheetFormatPr defaultRowHeight="15" x14ac:dyDescent="0.25"/>
  <cols>
    <col min="1" max="7" width="34.5703125" customWidth="1"/>
  </cols>
  <sheetData>
    <row r="1" spans="1:7" x14ac:dyDescent="0.25">
      <c r="A1" s="6" t="s">
        <v>36</v>
      </c>
      <c r="B1" s="6" t="s">
        <v>37</v>
      </c>
      <c r="C1" s="6" t="s">
        <v>38</v>
      </c>
      <c r="D1" s="6" t="s">
        <v>39</v>
      </c>
      <c r="E1" s="6" t="s">
        <v>40</v>
      </c>
      <c r="F1" s="6" t="s">
        <v>41</v>
      </c>
      <c r="G1" s="6" t="s">
        <v>42</v>
      </c>
    </row>
    <row r="2" spans="1:7" s="1" customFormat="1" ht="225" x14ac:dyDescent="0.25">
      <c r="A2" s="7" t="s">
        <v>43</v>
      </c>
      <c r="B2" s="7" t="s">
        <v>44</v>
      </c>
      <c r="C2" s="7" t="s">
        <v>45</v>
      </c>
      <c r="D2" s="7" t="s">
        <v>46</v>
      </c>
      <c r="E2" s="7" t="s">
        <v>47</v>
      </c>
      <c r="F2" s="7" t="s">
        <v>48</v>
      </c>
      <c r="G2" s="7"/>
    </row>
    <row r="3" spans="1:7" s="1" customFormat="1" ht="75" x14ac:dyDescent="0.25">
      <c r="A3" s="7" t="s">
        <v>49</v>
      </c>
      <c r="B3" s="7" t="s">
        <v>50</v>
      </c>
      <c r="C3" s="7" t="s">
        <v>51</v>
      </c>
      <c r="D3" s="7" t="s">
        <v>52</v>
      </c>
      <c r="E3" s="7" t="s">
        <v>53</v>
      </c>
      <c r="F3" s="7" t="s">
        <v>48</v>
      </c>
      <c r="G3" s="7"/>
    </row>
    <row r="4" spans="1:7" s="1" customFormat="1" ht="75" x14ac:dyDescent="0.25">
      <c r="A4" s="7" t="s">
        <v>54</v>
      </c>
      <c r="B4" s="7" t="s">
        <v>55</v>
      </c>
      <c r="C4" s="7" t="s">
        <v>56</v>
      </c>
      <c r="D4" s="7" t="s">
        <v>57</v>
      </c>
      <c r="E4" s="7" t="s">
        <v>58</v>
      </c>
      <c r="F4" s="7" t="s">
        <v>48</v>
      </c>
      <c r="G4" s="7"/>
    </row>
    <row r="5" spans="1:7" s="1" customFormat="1" ht="90" x14ac:dyDescent="0.25">
      <c r="A5" s="7" t="s">
        <v>59</v>
      </c>
      <c r="B5" s="7" t="s">
        <v>60</v>
      </c>
      <c r="C5" s="7" t="s">
        <v>61</v>
      </c>
      <c r="D5" s="7" t="s">
        <v>62</v>
      </c>
      <c r="E5" s="7" t="s">
        <v>63</v>
      </c>
      <c r="F5" s="7" t="s">
        <v>64</v>
      </c>
      <c r="G5" s="7"/>
    </row>
    <row r="6" spans="1:7" s="1" customFormat="1" ht="90" x14ac:dyDescent="0.25">
      <c r="A6" s="7" t="s">
        <v>65</v>
      </c>
      <c r="B6" s="7" t="s">
        <v>66</v>
      </c>
      <c r="C6" s="7" t="s">
        <v>67</v>
      </c>
      <c r="D6" s="7" t="s">
        <v>68</v>
      </c>
      <c r="E6" s="7" t="s">
        <v>69</v>
      </c>
      <c r="F6" s="7" t="s">
        <v>70</v>
      </c>
      <c r="G6" s="7"/>
    </row>
    <row r="7" spans="1:7" s="1" customFormat="1" ht="105" x14ac:dyDescent="0.25">
      <c r="A7" s="7" t="s">
        <v>71</v>
      </c>
      <c r="B7" s="7" t="s">
        <v>72</v>
      </c>
      <c r="C7" s="7" t="s">
        <v>73</v>
      </c>
      <c r="D7" s="7" t="s">
        <v>74</v>
      </c>
      <c r="E7" s="7" t="s">
        <v>75</v>
      </c>
      <c r="F7" s="7" t="s">
        <v>76</v>
      </c>
      <c r="G7" s="7"/>
    </row>
    <row r="8" spans="1:7" s="1" customFormat="1" ht="105" x14ac:dyDescent="0.25">
      <c r="A8" s="7" t="s">
        <v>77</v>
      </c>
      <c r="B8" s="7" t="s">
        <v>78</v>
      </c>
      <c r="C8" s="7" t="s">
        <v>79</v>
      </c>
      <c r="D8" s="7" t="s">
        <v>80</v>
      </c>
      <c r="E8" s="7" t="s">
        <v>81</v>
      </c>
      <c r="F8" s="7" t="s">
        <v>76</v>
      </c>
      <c r="G8" s="7"/>
    </row>
    <row r="9" spans="1:7" s="1" customFormat="1" ht="90" x14ac:dyDescent="0.25">
      <c r="A9" s="7" t="s">
        <v>82</v>
      </c>
      <c r="B9" s="7" t="s">
        <v>83</v>
      </c>
      <c r="C9" s="7" t="s">
        <v>84</v>
      </c>
      <c r="D9" s="7" t="s">
        <v>85</v>
      </c>
      <c r="E9" s="7" t="s">
        <v>86</v>
      </c>
      <c r="F9" s="7" t="s">
        <v>87</v>
      </c>
      <c r="G9" s="7"/>
    </row>
    <row r="10" spans="1:7" s="1" customFormat="1" ht="90" x14ac:dyDescent="0.25">
      <c r="A10" s="7" t="s">
        <v>88</v>
      </c>
      <c r="B10" s="7" t="s">
        <v>89</v>
      </c>
      <c r="C10" s="7" t="s">
        <v>90</v>
      </c>
      <c r="D10" s="7" t="s">
        <v>91</v>
      </c>
      <c r="E10" s="7" t="s">
        <v>92</v>
      </c>
      <c r="F10" s="7" t="s">
        <v>93</v>
      </c>
      <c r="G10" s="7"/>
    </row>
    <row r="11" spans="1:7" s="1" customFormat="1" ht="150" x14ac:dyDescent="0.25">
      <c r="A11" s="7" t="s">
        <v>94</v>
      </c>
      <c r="B11" s="7" t="s">
        <v>95</v>
      </c>
      <c r="C11" s="7" t="s">
        <v>96</v>
      </c>
      <c r="D11" s="7" t="s">
        <v>97</v>
      </c>
      <c r="E11" s="7" t="s">
        <v>98</v>
      </c>
      <c r="F11" s="7" t="s">
        <v>99</v>
      </c>
      <c r="G11" s="7"/>
    </row>
    <row r="12" spans="1:7" s="1" customFormat="1" ht="180" x14ac:dyDescent="0.25">
      <c r="A12" s="7" t="s">
        <v>100</v>
      </c>
      <c r="B12" s="7" t="s">
        <v>101</v>
      </c>
      <c r="C12" s="7" t="s">
        <v>102</v>
      </c>
      <c r="D12" s="7" t="s">
        <v>103</v>
      </c>
      <c r="E12" s="7" t="s">
        <v>104</v>
      </c>
      <c r="F12" s="7" t="s">
        <v>105</v>
      </c>
      <c r="G12" s="7"/>
    </row>
    <row r="13" spans="1:7" s="1" customFormat="1" ht="180" x14ac:dyDescent="0.25">
      <c r="A13" s="7" t="s">
        <v>106</v>
      </c>
      <c r="B13" s="7" t="s">
        <v>107</v>
      </c>
      <c r="C13" s="20">
        <v>37454</v>
      </c>
      <c r="D13" s="7" t="s">
        <v>108</v>
      </c>
      <c r="E13" s="7" t="s">
        <v>109</v>
      </c>
      <c r="F13" s="7" t="s">
        <v>105</v>
      </c>
      <c r="G13" s="7"/>
    </row>
    <row r="14" spans="1:7" s="1" customFormat="1" ht="90" x14ac:dyDescent="0.25">
      <c r="A14" s="7" t="s">
        <v>110</v>
      </c>
      <c r="B14" s="7" t="s">
        <v>111</v>
      </c>
      <c r="C14" s="7" t="s">
        <v>112</v>
      </c>
      <c r="D14" s="7" t="s">
        <v>113</v>
      </c>
      <c r="E14" s="7" t="s">
        <v>114</v>
      </c>
      <c r="F14" s="7" t="s">
        <v>115</v>
      </c>
      <c r="G14" s="7"/>
    </row>
    <row r="15" spans="1:7" s="1" customFormat="1" ht="105" x14ac:dyDescent="0.25">
      <c r="A15" s="7" t="s">
        <v>116</v>
      </c>
      <c r="B15" s="7" t="s">
        <v>117</v>
      </c>
      <c r="C15" s="7" t="s">
        <v>118</v>
      </c>
      <c r="D15" s="7" t="s">
        <v>119</v>
      </c>
      <c r="E15" s="7" t="s">
        <v>120</v>
      </c>
      <c r="F15" s="7" t="s">
        <v>121</v>
      </c>
      <c r="G15" s="7"/>
    </row>
    <row r="16" spans="1:7" s="1" customFormat="1" ht="105" x14ac:dyDescent="0.25">
      <c r="A16" s="7" t="s">
        <v>122</v>
      </c>
      <c r="B16" s="7" t="s">
        <v>123</v>
      </c>
      <c r="C16" s="7" t="s">
        <v>124</v>
      </c>
      <c r="D16" s="7" t="s">
        <v>125</v>
      </c>
      <c r="E16" s="7" t="s">
        <v>126</v>
      </c>
      <c r="F16" s="7" t="s">
        <v>127</v>
      </c>
      <c r="G16" s="7"/>
    </row>
    <row r="17" spans="1:7" s="1" customFormat="1" ht="105" x14ac:dyDescent="0.25">
      <c r="A17" s="7" t="s">
        <v>128</v>
      </c>
      <c r="B17" s="7" t="s">
        <v>129</v>
      </c>
      <c r="C17" s="7" t="s">
        <v>130</v>
      </c>
      <c r="D17" s="7" t="s">
        <v>131</v>
      </c>
      <c r="E17" s="7" t="s">
        <v>132</v>
      </c>
      <c r="F17" s="7" t="s">
        <v>133</v>
      </c>
      <c r="G17" s="7"/>
    </row>
    <row r="18" spans="1:7" s="1" customFormat="1" ht="150" x14ac:dyDescent="0.25">
      <c r="A18" s="7" t="s">
        <v>134</v>
      </c>
      <c r="B18" s="7" t="s">
        <v>135</v>
      </c>
      <c r="C18" s="7" t="s">
        <v>136</v>
      </c>
      <c r="D18" s="7" t="s">
        <v>137</v>
      </c>
      <c r="E18" s="7" t="s">
        <v>138</v>
      </c>
      <c r="F18" s="7" t="s">
        <v>139</v>
      </c>
      <c r="G18" s="7"/>
    </row>
    <row r="19" spans="1:7" s="1" customFormat="1" ht="90" x14ac:dyDescent="0.25">
      <c r="A19" s="7" t="s">
        <v>140</v>
      </c>
      <c r="B19" s="7" t="s">
        <v>141</v>
      </c>
      <c r="C19" s="7" t="s">
        <v>142</v>
      </c>
      <c r="D19" s="7" t="s">
        <v>143</v>
      </c>
      <c r="E19" s="7" t="s">
        <v>144</v>
      </c>
      <c r="F19" s="7" t="s">
        <v>145</v>
      </c>
      <c r="G19" s="7"/>
    </row>
    <row r="20" spans="1:7" s="1" customFormat="1" ht="90" x14ac:dyDescent="0.25">
      <c r="A20" s="7" t="s">
        <v>146</v>
      </c>
      <c r="B20" s="7" t="s">
        <v>147</v>
      </c>
      <c r="C20" s="7" t="s">
        <v>148</v>
      </c>
      <c r="D20" s="7" t="s">
        <v>149</v>
      </c>
      <c r="E20" s="7" t="s">
        <v>150</v>
      </c>
      <c r="F20" s="7" t="s">
        <v>151</v>
      </c>
      <c r="G20" s="7"/>
    </row>
    <row r="21" spans="1:7" s="1" customFormat="1" ht="120" x14ac:dyDescent="0.25">
      <c r="A21" s="7" t="s">
        <v>152</v>
      </c>
      <c r="B21" s="7" t="s">
        <v>153</v>
      </c>
      <c r="C21" s="7" t="s">
        <v>154</v>
      </c>
      <c r="D21" s="7" t="s">
        <v>155</v>
      </c>
      <c r="E21" s="7" t="s">
        <v>156</v>
      </c>
      <c r="F21" s="7" t="s">
        <v>157</v>
      </c>
      <c r="G21" s="7"/>
    </row>
    <row r="22" spans="1:7" x14ac:dyDescent="0.25">
      <c r="A22" s="8"/>
      <c r="B22" s="8"/>
      <c r="C22" s="8"/>
      <c r="D22" s="8"/>
      <c r="E22" s="8"/>
      <c r="F22" s="8"/>
      <c r="G22" s="8"/>
    </row>
    <row r="23" spans="1:7" x14ac:dyDescent="0.25">
      <c r="A23" s="4" t="s">
        <v>158</v>
      </c>
      <c r="B23" s="4"/>
      <c r="C23" s="4"/>
      <c r="D23" s="7"/>
      <c r="E23" s="4"/>
      <c r="F23" s="4"/>
      <c r="G23" s="4"/>
    </row>
    <row r="24" spans="1:7" x14ac:dyDescent="0.25">
      <c r="A24" s="4" t="s">
        <v>159</v>
      </c>
      <c r="B24" s="4"/>
      <c r="C24" s="4"/>
      <c r="D24" s="7"/>
      <c r="E24" s="4"/>
      <c r="F24" s="4"/>
      <c r="G24" s="4"/>
    </row>
    <row r="25" spans="1:7" x14ac:dyDescent="0.25">
      <c r="A25" s="8"/>
      <c r="B25" s="8"/>
      <c r="C25" s="8"/>
      <c r="D25" s="9"/>
      <c r="E25" s="8"/>
      <c r="F25" s="8"/>
      <c r="G25" s="8"/>
    </row>
    <row r="26" spans="1:7" x14ac:dyDescent="0.25">
      <c r="A26" s="4" t="s">
        <v>160</v>
      </c>
      <c r="B26" s="4"/>
      <c r="C26" s="4"/>
      <c r="D26" s="7"/>
      <c r="E26" s="4"/>
      <c r="F26" s="4"/>
      <c r="G26" s="4"/>
    </row>
    <row r="27" spans="1:7" x14ac:dyDescent="0.25">
      <c r="A27" s="4" t="s">
        <v>161</v>
      </c>
      <c r="B27" s="4"/>
      <c r="C27" s="4"/>
      <c r="D27" s="7"/>
      <c r="E27" s="4"/>
      <c r="F27" s="4"/>
      <c r="G27" s="4"/>
    </row>
    <row r="28" spans="1:7" x14ac:dyDescent="0.25">
      <c r="A28" s="4" t="s">
        <v>162</v>
      </c>
      <c r="B28" s="4"/>
      <c r="C28" s="4"/>
      <c r="D28" s="7"/>
      <c r="E28" s="4"/>
      <c r="F28" s="4"/>
      <c r="G28" s="4"/>
    </row>
    <row r="29" spans="1:7" x14ac:dyDescent="0.25">
      <c r="A29" s="8"/>
      <c r="B29" s="8"/>
      <c r="C29" s="8"/>
      <c r="D29" s="9"/>
      <c r="E29" s="8"/>
      <c r="F29" s="8"/>
      <c r="G29" s="8"/>
    </row>
    <row r="30" spans="1:7" x14ac:dyDescent="0.25">
      <c r="A30" s="4" t="s">
        <v>163</v>
      </c>
      <c r="B30" s="4"/>
      <c r="C30" s="4"/>
      <c r="D30" s="7"/>
      <c r="E30" s="4"/>
      <c r="F30" s="4"/>
      <c r="G30" s="4"/>
    </row>
    <row r="31" spans="1:7" x14ac:dyDescent="0.25">
      <c r="A31" s="4" t="s">
        <v>164</v>
      </c>
      <c r="B31" s="4"/>
      <c r="C31" s="4"/>
      <c r="D31" s="7"/>
      <c r="E31" s="4"/>
      <c r="F31" s="4"/>
      <c r="G31" s="4"/>
    </row>
    <row r="32" spans="1:7" x14ac:dyDescent="0.25">
      <c r="A32" s="8"/>
      <c r="B32" s="8"/>
      <c r="C32" s="8"/>
      <c r="D32" s="9"/>
      <c r="E32" s="8"/>
      <c r="F32" s="8"/>
      <c r="G32" s="8"/>
    </row>
    <row r="33" spans="1:4" x14ac:dyDescent="0.25">
      <c r="D33" s="1"/>
    </row>
    <row r="34" spans="1:4" x14ac:dyDescent="0.25">
      <c r="D34" s="1"/>
    </row>
    <row r="35" spans="1:4" x14ac:dyDescent="0.25">
      <c r="A35" s="1"/>
      <c r="D35" s="1"/>
    </row>
    <row r="36" spans="1:4" x14ac:dyDescent="0.25">
      <c r="D36" s="1"/>
    </row>
    <row r="37" spans="1:4" x14ac:dyDescent="0.25">
      <c r="D37" s="1"/>
    </row>
    <row r="38" spans="1:4" x14ac:dyDescent="0.25">
      <c r="D38" s="1"/>
    </row>
    <row r="39" spans="1:4" x14ac:dyDescent="0.25">
      <c r="D39" s="1"/>
    </row>
    <row r="40" spans="1:4" x14ac:dyDescent="0.25">
      <c r="D40" s="1"/>
    </row>
    <row r="41" spans="1:4" x14ac:dyDescent="0.25">
      <c r="D41" s="1"/>
    </row>
    <row r="42" spans="1:4" x14ac:dyDescent="0.25">
      <c r="D42" s="1"/>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zoomScaleNormal="100" workbookViewId="0">
      <selection activeCell="B43" sqref="B43"/>
    </sheetView>
  </sheetViews>
  <sheetFormatPr defaultRowHeight="15" x14ac:dyDescent="0.25"/>
  <cols>
    <col min="1" max="1" width="41.42578125" customWidth="1"/>
    <col min="2" max="2" width="40.42578125" customWidth="1"/>
    <col min="3" max="3" width="13.5703125" customWidth="1"/>
    <col min="4" max="6" width="18.42578125" customWidth="1"/>
  </cols>
  <sheetData>
    <row r="1" spans="1:6" ht="29.25" x14ac:dyDescent="0.25">
      <c r="A1" s="10" t="s">
        <v>36</v>
      </c>
      <c r="B1" s="11" t="s">
        <v>37</v>
      </c>
      <c r="C1" s="16" t="s">
        <v>165</v>
      </c>
      <c r="D1" s="6" t="s">
        <v>166</v>
      </c>
      <c r="E1" s="6" t="s">
        <v>167</v>
      </c>
      <c r="F1" s="10" t="s">
        <v>168</v>
      </c>
    </row>
    <row r="2" spans="1:6" s="1" customFormat="1" x14ac:dyDescent="0.25">
      <c r="A2" s="12" t="s">
        <v>43</v>
      </c>
      <c r="B2" s="7" t="s">
        <v>44</v>
      </c>
      <c r="C2" s="13"/>
      <c r="D2" s="7">
        <f>COUNTIFS('Rezultāti-Results'!$E$2:$E$52,'Kopsavilkums-Summary'!A2,'Rezultāti-Results'!$D$2:$D$52, "Publicēts")</f>
        <v>0</v>
      </c>
      <c r="E2" s="7">
        <f>COUNTIFS('Rezultāti-Results'!$E$2:$E$52,'Kopsavilkums-Summary'!A2,'Rezultāti-Results'!$D$2:$D$52, "Iesniegts")</f>
        <v>0</v>
      </c>
      <c r="F2" s="12">
        <f>COUNTIFS('Rezultāti-Results'!$E$2:$E$52,'Kopsavilkums-Summary'!A2,'Rezultāti-Results'!$D$2:$D$52, "Procesā")</f>
        <v>0</v>
      </c>
    </row>
    <row r="3" spans="1:6" s="1" customFormat="1" x14ac:dyDescent="0.25">
      <c r="A3" s="12" t="s">
        <v>49</v>
      </c>
      <c r="B3" s="7" t="s">
        <v>50</v>
      </c>
      <c r="C3" s="13"/>
      <c r="D3" s="7">
        <f>COUNTIFS('Rezultāti-Results'!$E$2:$E$52,'Kopsavilkums-Summary'!A3,'Rezultāti-Results'!$D$2:$D$52, "Publicēts")</f>
        <v>0</v>
      </c>
      <c r="E3" s="7">
        <f>COUNTIFS('Rezultāti-Results'!$E$2:$E$52,'Kopsavilkums-Summary'!A3,'Rezultāti-Results'!$D$2:$D$52, "Iesniegts")</f>
        <v>0</v>
      </c>
      <c r="F3" s="12">
        <f>COUNTIFS('Rezultāti-Results'!$E$2:$E$52,'Kopsavilkums-Summary'!A3,'Rezultāti-Results'!$D$2:$D$52, "Procesā")</f>
        <v>0</v>
      </c>
    </row>
    <row r="4" spans="1:6" s="1" customFormat="1" x14ac:dyDescent="0.25">
      <c r="A4" s="12" t="s">
        <v>54</v>
      </c>
      <c r="B4" s="7" t="s">
        <v>55</v>
      </c>
      <c r="C4" s="13"/>
      <c r="D4" s="7">
        <f>COUNTIFS('Rezultāti-Results'!$E$2:$E$52,'Kopsavilkums-Summary'!A4,'Rezultāti-Results'!$D$2:$D$52, "Publicēts")</f>
        <v>0</v>
      </c>
      <c r="E4" s="7">
        <f>COUNTIFS('Rezultāti-Results'!$E$2:$E$52,'Kopsavilkums-Summary'!A4,'Rezultāti-Results'!$D$2:$D$52, "Iesniegts")</f>
        <v>0</v>
      </c>
      <c r="F4" s="12">
        <f>COUNTIFS('Rezultāti-Results'!$E$2:$E$52,'Kopsavilkums-Summary'!A4,'Rezultāti-Results'!$D$2:$D$52, "Procesā")</f>
        <v>0</v>
      </c>
    </row>
    <row r="5" spans="1:6" s="1" customFormat="1" ht="30" x14ac:dyDescent="0.25">
      <c r="A5" s="12" t="s">
        <v>59</v>
      </c>
      <c r="B5" s="7" t="s">
        <v>60</v>
      </c>
      <c r="C5" s="13"/>
      <c r="D5" s="7">
        <f>COUNTIFS('Rezultāti-Results'!$E$2:$E$52,'Kopsavilkums-Summary'!A5,'Rezultāti-Results'!$D$2:$D$52, "Publicēts")</f>
        <v>0</v>
      </c>
      <c r="E5" s="7">
        <f>COUNTIFS('Rezultāti-Results'!$E$2:$E$52,'Kopsavilkums-Summary'!A5,'Rezultāti-Results'!$D$2:$D$52, "Iesniegts")</f>
        <v>0</v>
      </c>
      <c r="F5" s="12">
        <f>COUNTIFS('Rezultāti-Results'!$E$2:$E$52,'Kopsavilkums-Summary'!A5,'Rezultāti-Results'!$D$2:$D$52, "Procesā")</f>
        <v>0</v>
      </c>
    </row>
    <row r="6" spans="1:6" s="1" customFormat="1" x14ac:dyDescent="0.25">
      <c r="A6" s="12" t="s">
        <v>65</v>
      </c>
      <c r="B6" s="7" t="s">
        <v>66</v>
      </c>
      <c r="C6" s="13"/>
      <c r="D6" s="7">
        <f>COUNTIFS('Rezultāti-Results'!$E$2:$E$52,'Kopsavilkums-Summary'!A6,'Rezultāti-Results'!$D$2:$D$52, "Publicēts")</f>
        <v>0</v>
      </c>
      <c r="E6" s="7">
        <f>COUNTIFS('Rezultāti-Results'!$E$2:$E$52,'Kopsavilkums-Summary'!A6,'Rezultāti-Results'!$D$2:$D$52, "Iesniegts")</f>
        <v>0</v>
      </c>
      <c r="F6" s="12">
        <f>COUNTIFS('Rezultāti-Results'!$E$2:$E$52,'Kopsavilkums-Summary'!A6,'Rezultāti-Results'!$D$2:$D$52, "Procesā")</f>
        <v>0</v>
      </c>
    </row>
    <row r="7" spans="1:6" s="1" customFormat="1" x14ac:dyDescent="0.25">
      <c r="A7" s="12" t="s">
        <v>71</v>
      </c>
      <c r="B7" s="7" t="s">
        <v>72</v>
      </c>
      <c r="C7" s="13"/>
      <c r="D7" s="7">
        <f>COUNTIFS('Rezultāti-Results'!$E$2:$E$52,'Kopsavilkums-Summary'!A7,'Rezultāti-Results'!$D$2:$D$52, "Publicēts")</f>
        <v>0</v>
      </c>
      <c r="E7" s="7">
        <f>COUNTIFS('Rezultāti-Results'!$E$2:$E$52,'Kopsavilkums-Summary'!A7,'Rezultāti-Results'!$D$2:$D$52, "Iesniegts")</f>
        <v>0</v>
      </c>
      <c r="F7" s="12">
        <f>COUNTIFS('Rezultāti-Results'!$E$2:$E$52,'Kopsavilkums-Summary'!A7,'Rezultāti-Results'!$D$2:$D$52, "Procesā")</f>
        <v>0</v>
      </c>
    </row>
    <row r="8" spans="1:6" s="1" customFormat="1" x14ac:dyDescent="0.25">
      <c r="A8" s="12" t="s">
        <v>77</v>
      </c>
      <c r="B8" s="7" t="s">
        <v>78</v>
      </c>
      <c r="C8" s="13"/>
      <c r="D8" s="7">
        <f>COUNTIFS('Rezultāti-Results'!$E$2:$E$52,'Kopsavilkums-Summary'!A8,'Rezultāti-Results'!$D$2:$D$52, "Publicēts")</f>
        <v>0</v>
      </c>
      <c r="E8" s="7">
        <f>COUNTIFS('Rezultāti-Results'!$E$2:$E$52,'Kopsavilkums-Summary'!A8,'Rezultāti-Results'!$D$2:$D$52, "Iesniegts")</f>
        <v>0</v>
      </c>
      <c r="F8" s="12">
        <f>COUNTIFS('Rezultāti-Results'!$E$2:$E$52,'Kopsavilkums-Summary'!A8,'Rezultāti-Results'!$D$2:$D$52, "Procesā")</f>
        <v>0</v>
      </c>
    </row>
    <row r="9" spans="1:6" s="1" customFormat="1" x14ac:dyDescent="0.25">
      <c r="A9" s="12" t="s">
        <v>82</v>
      </c>
      <c r="B9" s="7" t="s">
        <v>83</v>
      </c>
      <c r="C9" s="13"/>
      <c r="D9" s="7">
        <f>COUNTIFS('Rezultāti-Results'!$E$2:$E$52,'Kopsavilkums-Summary'!A9,'Rezultāti-Results'!$D$2:$D$52, "Publicēts")</f>
        <v>0</v>
      </c>
      <c r="E9" s="7">
        <f>COUNTIFS('Rezultāti-Results'!$E$2:$E$52,'Kopsavilkums-Summary'!A9,'Rezultāti-Results'!$D$2:$D$52, "Iesniegts")</f>
        <v>0</v>
      </c>
      <c r="F9" s="12">
        <f>COUNTIFS('Rezultāti-Results'!$E$2:$E$52,'Kopsavilkums-Summary'!A9,'Rezultāti-Results'!$D$2:$D$52, "Procesā")</f>
        <v>0</v>
      </c>
    </row>
    <row r="10" spans="1:6" s="1" customFormat="1" x14ac:dyDescent="0.25">
      <c r="A10" s="12" t="s">
        <v>88</v>
      </c>
      <c r="B10" s="7" t="s">
        <v>89</v>
      </c>
      <c r="C10" s="13"/>
      <c r="D10" s="7">
        <f>COUNTIFS('Rezultāti-Results'!$E$2:$E$52,'Kopsavilkums-Summary'!A10,'Rezultāti-Results'!$D$2:$D$52, "Publicēts")</f>
        <v>0</v>
      </c>
      <c r="E10" s="7">
        <f>COUNTIFS('Rezultāti-Results'!$E$2:$E$52,'Kopsavilkums-Summary'!A10,'Rezultāti-Results'!$D$2:$D$52, "Iesniegts")</f>
        <v>0</v>
      </c>
      <c r="F10" s="12">
        <f>COUNTIFS('Rezultāti-Results'!$E$2:$E$52,'Kopsavilkums-Summary'!A10,'Rezultāti-Results'!$D$2:$D$52, "Procesā")</f>
        <v>0</v>
      </c>
    </row>
    <row r="11" spans="1:6" s="1" customFormat="1" x14ac:dyDescent="0.25">
      <c r="A11" s="12" t="s">
        <v>94</v>
      </c>
      <c r="B11" s="7" t="s">
        <v>95</v>
      </c>
      <c r="C11" s="13"/>
      <c r="D11" s="7">
        <f>COUNTIFS('Rezultāti-Results'!$E$2:$E$52,'Kopsavilkums-Summary'!A11,'Rezultāti-Results'!$D$2:$D$52, "Publicēts")</f>
        <v>0</v>
      </c>
      <c r="E11" s="7">
        <f>COUNTIFS('Rezultāti-Results'!$E$2:$E$52,'Kopsavilkums-Summary'!A11,'Rezultāti-Results'!$D$2:$D$52, "Iesniegts")</f>
        <v>0</v>
      </c>
      <c r="F11" s="12">
        <f>COUNTIFS('Rezultāti-Results'!$E$2:$E$52,'Kopsavilkums-Summary'!A11,'Rezultāti-Results'!$D$2:$D$52, "Procesā")</f>
        <v>0</v>
      </c>
    </row>
    <row r="12" spans="1:6" s="1" customFormat="1" ht="30" x14ac:dyDescent="0.25">
      <c r="A12" s="12" t="s">
        <v>100</v>
      </c>
      <c r="B12" s="7" t="s">
        <v>101</v>
      </c>
      <c r="C12" s="13"/>
      <c r="D12" s="7">
        <f>COUNTIFS('Rezultāti-Results'!$E$2:$E$52,'Kopsavilkums-Summary'!A12,'Rezultāti-Results'!$D$2:$D$52, "Publicēts")</f>
        <v>0</v>
      </c>
      <c r="E12" s="7">
        <f>COUNTIFS('Rezultāti-Results'!$E$2:$E$52,'Kopsavilkums-Summary'!A12,'Rezultāti-Results'!$D$2:$D$52, "Iesniegts")</f>
        <v>0</v>
      </c>
      <c r="F12" s="12">
        <f>COUNTIFS('Rezultāti-Results'!$E$2:$E$52,'Kopsavilkums-Summary'!A12,'Rezultāti-Results'!$D$2:$D$52, "Procesā")</f>
        <v>0</v>
      </c>
    </row>
    <row r="13" spans="1:6" s="1" customFormat="1" x14ac:dyDescent="0.25">
      <c r="A13" s="12" t="s">
        <v>106</v>
      </c>
      <c r="B13" s="7" t="s">
        <v>107</v>
      </c>
      <c r="C13" s="13"/>
      <c r="D13" s="7">
        <f>COUNTIFS('Rezultāti-Results'!$E$2:$E$52,'Kopsavilkums-Summary'!A13,'Rezultāti-Results'!$D$2:$D$52, "Publicēts")</f>
        <v>0</v>
      </c>
      <c r="E13" s="7">
        <f>COUNTIFS('Rezultāti-Results'!$E$2:$E$52,'Kopsavilkums-Summary'!A13,'Rezultāti-Results'!$D$2:$D$52, "Iesniegts")</f>
        <v>0</v>
      </c>
      <c r="F13" s="12">
        <f>COUNTIFS('Rezultāti-Results'!$E$2:$E$52,'Kopsavilkums-Summary'!A13,'Rezultāti-Results'!$D$2:$D$52, "Procesā")</f>
        <v>0</v>
      </c>
    </row>
    <row r="14" spans="1:6" s="1" customFormat="1" x14ac:dyDescent="0.25">
      <c r="A14" s="12" t="s">
        <v>110</v>
      </c>
      <c r="B14" s="7" t="s">
        <v>111</v>
      </c>
      <c r="C14" s="13"/>
      <c r="D14" s="7">
        <f>COUNTIFS('Rezultāti-Results'!$E$2:$E$52,'Kopsavilkums-Summary'!A14,'Rezultāti-Results'!$D$2:$D$52, "Publicēts")</f>
        <v>0</v>
      </c>
      <c r="E14" s="7">
        <f>COUNTIFS('Rezultāti-Results'!$E$2:$E$52,'Kopsavilkums-Summary'!A14,'Rezultāti-Results'!$D$2:$D$52, "Iesniegts")</f>
        <v>0</v>
      </c>
      <c r="F14" s="12">
        <f>COUNTIFS('Rezultāti-Results'!$E$2:$E$52,'Kopsavilkums-Summary'!A14,'Rezultāti-Results'!$D$2:$D$52, "Procesā")</f>
        <v>0</v>
      </c>
    </row>
    <row r="15" spans="1:6" s="1" customFormat="1" x14ac:dyDescent="0.25">
      <c r="A15" s="12" t="s">
        <v>116</v>
      </c>
      <c r="B15" s="7" t="s">
        <v>117</v>
      </c>
      <c r="C15" s="13"/>
      <c r="D15" s="7">
        <f>COUNTIFS('Rezultāti-Results'!$E$2:$E$52,'Kopsavilkums-Summary'!A15,'Rezultāti-Results'!$D$2:$D$52, "Publicēts")</f>
        <v>0</v>
      </c>
      <c r="E15" s="7">
        <f>COUNTIFS('Rezultāti-Results'!$E$2:$E$52,'Kopsavilkums-Summary'!A15,'Rezultāti-Results'!$D$2:$D$52, "Iesniegts")</f>
        <v>0</v>
      </c>
      <c r="F15" s="12">
        <f>COUNTIFS('Rezultāti-Results'!$E$2:$E$52,'Kopsavilkums-Summary'!A15,'Rezultāti-Results'!$D$2:$D$52, "Procesā")</f>
        <v>0</v>
      </c>
    </row>
    <row r="16" spans="1:6" s="1" customFormat="1" ht="30" x14ac:dyDescent="0.25">
      <c r="A16" s="12" t="s">
        <v>122</v>
      </c>
      <c r="B16" s="7" t="s">
        <v>123</v>
      </c>
      <c r="C16" s="13"/>
      <c r="D16" s="7">
        <f>COUNTIFS('Rezultāti-Results'!$E$2:$E$52,'Kopsavilkums-Summary'!A16,'Rezultāti-Results'!$D$2:$D$52, "Publicēts")</f>
        <v>0</v>
      </c>
      <c r="E16" s="7">
        <f>COUNTIFS('Rezultāti-Results'!$E$2:$E$52,'Kopsavilkums-Summary'!A16,'Rezultāti-Results'!$D$2:$D$52, "Iesniegts")</f>
        <v>0</v>
      </c>
      <c r="F16" s="12">
        <f>COUNTIFS('Rezultāti-Results'!$E$2:$E$52,'Kopsavilkums-Summary'!A16,'Rezultāti-Results'!$D$2:$D$52, "Procesā")</f>
        <v>0</v>
      </c>
    </row>
    <row r="17" spans="1:6" s="1" customFormat="1" x14ac:dyDescent="0.25">
      <c r="A17" s="12" t="s">
        <v>128</v>
      </c>
      <c r="B17" s="7" t="s">
        <v>129</v>
      </c>
      <c r="C17" s="13"/>
      <c r="D17" s="7">
        <f>COUNTIFS('Rezultāti-Results'!$E$2:$E$52,'Kopsavilkums-Summary'!A17,'Rezultāti-Results'!$D$2:$D$52, "Publicēts")</f>
        <v>0</v>
      </c>
      <c r="E17" s="7">
        <f>COUNTIFS('Rezultāti-Results'!$E$2:$E$52,'Kopsavilkums-Summary'!A17,'Rezultāti-Results'!$D$2:$D$52, "Iesniegts")</f>
        <v>0</v>
      </c>
      <c r="F17" s="12">
        <f>COUNTIFS('Rezultāti-Results'!$E$2:$E$52,'Kopsavilkums-Summary'!A17,'Rezultāti-Results'!$D$2:$D$52, "Procesā")</f>
        <v>0</v>
      </c>
    </row>
    <row r="18" spans="1:6" s="1" customFormat="1" x14ac:dyDescent="0.25">
      <c r="A18" s="12" t="s">
        <v>134</v>
      </c>
      <c r="B18" s="7" t="s">
        <v>135</v>
      </c>
      <c r="C18" s="13"/>
      <c r="D18" s="7">
        <f>COUNTIFS('Rezultāti-Results'!$E$2:$E$52,'Kopsavilkums-Summary'!A18,'Rezultāti-Results'!$D$2:$D$52, "Publicēts")</f>
        <v>0</v>
      </c>
      <c r="E18" s="7">
        <f>COUNTIFS('Rezultāti-Results'!$E$2:$E$52,'Kopsavilkums-Summary'!A18,'Rezultāti-Results'!$D$2:$D$52, "Iesniegts")</f>
        <v>0</v>
      </c>
      <c r="F18" s="12">
        <f>COUNTIFS('Rezultāti-Results'!$E$2:$E$52,'Kopsavilkums-Summary'!A18,'Rezultāti-Results'!$D$2:$D$52, "Procesā")</f>
        <v>0</v>
      </c>
    </row>
    <row r="19" spans="1:6" s="1" customFormat="1" x14ac:dyDescent="0.25">
      <c r="A19" s="12" t="s">
        <v>169</v>
      </c>
      <c r="B19" s="7" t="s">
        <v>170</v>
      </c>
      <c r="C19" s="13"/>
      <c r="D19" s="7">
        <f>COUNTIFS('Rezultāti-Results'!$E$2:$E$52,'Kopsavilkums-Summary'!A19,'Rezultāti-Results'!$D$2:$D$52, "Publicēts")</f>
        <v>0</v>
      </c>
      <c r="E19" s="7">
        <f>COUNTIFS('Rezultāti-Results'!$E$2:$E$52,'Kopsavilkums-Summary'!A19,'Rezultāti-Results'!$D$2:$D$52, "Iesniegts")</f>
        <v>0</v>
      </c>
      <c r="F19" s="12">
        <f>COUNTIFS('Rezultāti-Results'!$E$2:$E$52,'Kopsavilkums-Summary'!A19,'Rezultāti-Results'!$D$2:$D$52, "Procesā")</f>
        <v>0</v>
      </c>
    </row>
    <row r="20" spans="1:6" s="1" customFormat="1" x14ac:dyDescent="0.25">
      <c r="A20" s="12" t="s">
        <v>146</v>
      </c>
      <c r="B20" s="7" t="s">
        <v>147</v>
      </c>
      <c r="C20" s="13"/>
      <c r="D20" s="7">
        <f>COUNTIFS('Rezultāti-Results'!$E$2:$E$52,'Kopsavilkums-Summary'!A20,'Rezultāti-Results'!$D$2:$D$52, "Publicēts")</f>
        <v>0</v>
      </c>
      <c r="E20" s="7">
        <f>COUNTIFS('Rezultāti-Results'!$E$2:$E$52,'Kopsavilkums-Summary'!A20,'Rezultāti-Results'!$D$2:$D$52, "Iesniegts")</f>
        <v>0</v>
      </c>
      <c r="F20" s="12">
        <f>COUNTIFS('Rezultāti-Results'!$E$2:$E$52,'Kopsavilkums-Summary'!A20,'Rezultāti-Results'!$D$2:$D$52, "Procesā")</f>
        <v>0</v>
      </c>
    </row>
    <row r="21" spans="1:6" s="2" customFormat="1" x14ac:dyDescent="0.25">
      <c r="A21" s="14" t="s">
        <v>152</v>
      </c>
      <c r="B21" s="15" t="s">
        <v>153</v>
      </c>
      <c r="C21" s="15"/>
      <c r="D21" s="18">
        <f>COUNTIFS('Rezultāti-Results'!$E$2:$E$52,'Kopsavilkums-Summary'!A21,'Rezultāti-Results'!$D$2:$D$52, "Publicēts")</f>
        <v>0</v>
      </c>
      <c r="E21" s="19">
        <f>COUNTIFS('Rezultāti-Results'!$E$2:$E$52,'Kopsavilkums-Summary'!A21,'Rezultāti-Results'!$D$2:$D$52, "Iesniegts")</f>
        <v>0</v>
      </c>
      <c r="F21" s="14">
        <f>COUNTIFS('Rezultāti-Results'!$E$2:$E$52,'Kopsavilkums-Summary'!A21,'Rezultāti-Results'!$D$2:$D$52, "Procesā")</f>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K w D A A B Q S w M E F A A C A A g A w Z 6 L U r l J Q 0 y i A A A A 9 Q A A A B I A H A B D b 2 5 m a W c v U G F j a 2 F n Z S 5 4 b W w g o h g A K K A U A A A A A A A A A A A A A A A A A A A A A A A A A A A A h Y 8 x D o I w G I W v Q r r T l r o o + S m D K y Q m J s S 1 K R U a o B h a K H d z 8 E h e Q Y y i b o 7 v e 9 / w 3 v 1 6 g 3 T u 2 m B S g 9 W 9 S V C E K Q q U k X 2 p T Z W g 0 Z 3 D L U o 5 H I R s R K W C R T Y 2 n m 2 Z o N q 5 S 0 y I 9 x 7 7 D e 6 H i j B K I 3 L K s 6 O s V S f Q R 9 b / 5 V A b 6 4 S R C n E o X m M 4 w 7 s I M 8 o w B b I y y L X 5 9 m y Z + 2 x / I O z H 1 o 2 D 4 u 0 U Z g W Q N Q J 5 X + A P U E s D B B Q A A g A I A M G e i 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n o t S W G G z a q g A A A D W A A A A E w A c A E Z v c m 1 1 b G F z L 1 N l Y 3 R p b 2 4 x L m 0 g o h g A K K A U A A A A A A A A A A A A A A A A A A A A A A A A A A A A b Y 2 x C o M w F E X 3 Q P 4 h p I u C C K W j d C j i 2 C 4 V O o h D t K 8 0 G P M k e R a L + E X 9 j X 5 Y Q + 3 Y u z y 4 n H e u h 5 Y 0 W n F e 7 z b j j D N / V w 6 u o l T N a N R O 7 I U B 4 k y E H B 5 I P h T F 1 I J J 8 9 E 5 s H R B 1 z W I X R T P 1 U n 1 s J e / T 1 k v V Y 6 W A l M n q 2 A j j 0 r b 9 y t Y S A 9 e B l e A D a S l U 9 b f 0 P U 5 m r G 3 5 X M A H 3 3 n k n m W B a k A J 4 J C L Q g m W p a Y M 2 3 / S 7 M P U E s B A i 0 A F A A C A A g A w Z 6 L U r l J Q 0 y i A A A A 9 Q A A A B I A A A A A A A A A A A A A A A A A A A A A A E N v b m Z p Z y 9 Q Y W N r Y W d l L n h t b F B L A Q I t A B Q A A g A I A M G e i 1 I P y u m r p A A A A O k A A A A T A A A A A A A A A A A A A A A A A O 4 A A A B b Q 2 9 u d G V u d F 9 U e X B l c 1 0 u e G 1 s U E s B A i 0 A F A A C A A g A w Z 6 L U l h h s 2 q o A A A A 1 g A A A B M A A A A A A A A A A A A A A A A A 3 w E A A E Z v c m 1 1 b G F z L 1 N l Y 3 R p b 2 4 x L m 1 Q S w U G A A A A A A M A A w D C A A A A 1 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g A A A A A A A D j 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d W x h 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f E g W N p a m E 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S 0 w N C 0 x M V Q x N j o y O D o x M S 4 1 M j A 1 O D g w W i I g L z 4 8 R W 5 0 c n k g V H l w Z T 0 i R m l s b E N v b H V t b l R 5 c G V z I i B W Y W x 1 Z T 0 i c 0 J n P T 0 i I C 8 + P E V u d H J 5 I F R 5 c G U 9 I k Z p b G x D b 2 x 1 b W 5 O Y W 1 l c y I g V m F s d W U 9 I n N b J n F 1 b 3 Q 7 R X R h c H 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1 b G E z L 0 F 1 d G 9 S Z W 1 v d m V k Q 2 9 s d W 1 u c z E u e 0 V 0 Y X B z L D B 9 J n F 1 b 3 Q 7 X S w m c X V v d D t D b 2 x 1 b W 5 D b 3 V u d C Z x d W 9 0 O z o x L C Z x d W 9 0 O 0 t l e U N v b H V t b k 5 h b W V z J n F 1 b 3 Q 7 O l t d L C Z x d W 9 0 O 0 N v b H V t b k l k Z W 5 0 a X R p Z X M m c X V v d D s 6 W y Z x d W 9 0 O 1 N l Y 3 R p b 2 4 x L 1 R h Y n V s Y T M v Q X V 0 b 1 J l b W 9 2 Z W R D b 2 x 1 b W 5 z M S 5 7 R X R h c H M s M H 0 m c X V v d D t d L C Z x d W 9 0 O 1 J l b G F 0 a W 9 u c 2 h p c E l u Z m 8 m c X V v d D s 6 W 1 1 9 I i A v P j w v U 3 R h Y m x l R W 5 0 c m l l c z 4 8 L 0 l 0 Z W 0 + P E l 0 Z W 0 + P E l 0 Z W 1 M b 2 N h d G l v b j 4 8 S X R l b V R 5 c G U + R m 9 y b X V s Y T w v S X R l b V R 5 c G U + P E l 0 Z W 1 Q Y X R o P l N l Y 3 R p b 2 4 x L 1 R h Y n V s Y T M v Q X Z v d H M 8 L 0 l 0 Z W 1 Q Y X R o P j w v S X R l b U x v Y 2 F 0 a W 9 u P j x T d G F i b G V F b n R y a W V z I C 8 + P C 9 J d G V t P j x J d G V t P j x J d G V t T G 9 j Y X R p b 2 4 + P E l 0 Z W 1 U e X B l P k Z v c m 1 1 b G E 8 L 0 l 0 Z W 1 U e X B l P j x J d G V t U G F 0 a D 5 T Z W N 0 a W 9 u M S 9 U Y W J 1 b G E z L 0 1 h a W 4 l Q z Q l Q U J 0 c y U y M H R p c H M 8 L 0 l 0 Z W 1 Q Y X R o P j w v S X R l b U x v Y 2 F 0 a W 9 u P j x T d G F i b G V F b n R y a W V z I C 8 + P C 9 J d G V t P j w v S X R l b X M + P C 9 M b 2 N h b F B h Y 2 t h Z 2 V N Z X R h Z G F 0 Y U Z p b G U + F g A A A F B L B Q Y A A A A A A A A A A A A A A A A A A A A A A A A m A Q A A A Q A A A N C M n d 8 B F d E R j H o A w E / C l + s B A A A A h t R n Y X n z t U e A x B d G Y B 2 d X w A A A A A C A A A A A A A Q Z g A A A A E A A C A A A A B f h L b i B g / r Z z j 7 Z w e M 8 2 8 e v / R U u w 8 y l 0 9 D T Q l Z e g G R p Q A A A A A O g A A A A A I A A C A A A A D 4 C k d r A i w h v f D O d K H r l 3 F O 6 / O F O G g c D + i j M 2 f z p K D i p V A A A A A n j n 8 2 B n F Z 5 X 6 L / r 9 F l Z R I C L U 5 f R 6 G L q B Q d v P N 9 J w n 2 W j L a P x I c b n C P C 4 R e 1 a 2 g D r 8 r N x L a Z q e I n B Z i d V H d q O h C 7 Y P B n y A H x T l J F N q H d K Z R k A A A A C 8 1 d P D v f M w M Z / K r A k A c P u G 6 Y Z 5 + Y D x R q M I m r f j f h t Y 5 k K e w 6 T W R I V H O I o I s S E z 4 m b 6 2 + e l N e e 7 / b 8 L N t S 8 s S K O < / D a t a M a s h u p > 
</file>

<file path=customXml/item3.xml><?xml version="1.0" encoding="utf-8"?>
<ct:contentTypeSchema xmlns:ct="http://schemas.microsoft.com/office/2006/metadata/contentType" xmlns:ma="http://schemas.microsoft.com/office/2006/metadata/properties/metaAttributes" ct:_="" ma:_="" ma:contentTypeName="Dokuments" ma:contentTypeID="0x01010054B60B9B05A91848852C41CD81B97E1D" ma:contentTypeVersion="12" ma:contentTypeDescription="Izveidot jaunu dokumentu." ma:contentTypeScope="" ma:versionID="82ea6f924e130cf4e849af9deb1e9807">
  <xsd:schema xmlns:xsd="http://www.w3.org/2001/XMLSchema" xmlns:xs="http://www.w3.org/2001/XMLSchema" xmlns:p="http://schemas.microsoft.com/office/2006/metadata/properties" xmlns:ns2="9796b5f6-74b2-44da-9924-8f56222f2849" xmlns:ns3="391cc888-c48d-4f27-92a7-6b5d52918a1e" targetNamespace="http://schemas.microsoft.com/office/2006/metadata/properties" ma:root="true" ma:fieldsID="876bd072dd57346c35cd4d92fe5df66b" ns2:_="" ns3:_="">
    <xsd:import namespace="9796b5f6-74b2-44da-9924-8f56222f2849"/>
    <xsd:import namespace="391cc888-c48d-4f27-92a7-6b5d52918a1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96b5f6-74b2-44da-9924-8f56222f28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1cc888-c48d-4f27-92a7-6b5d52918a1e" elementFormDefault="qualified">
    <xsd:import namespace="http://schemas.microsoft.com/office/2006/documentManagement/types"/>
    <xsd:import namespace="http://schemas.microsoft.com/office/infopath/2007/PartnerControls"/>
    <xsd:element name="SharedWithUsers" ma:index="1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B9291A-91F9-40A8-9A4C-454218F3E5B0}">
  <ds:schemaRefs>
    <ds:schemaRef ds:uri="http://schemas.microsoft.com/office/2006/metadata/properties"/>
    <ds:schemaRef ds:uri="9796b5f6-74b2-44da-9924-8f56222f2849"/>
    <ds:schemaRef ds:uri="http://purl.org/dc/elements/1.1/"/>
    <ds:schemaRef ds:uri="http://www.w3.org/XML/1998/namespac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391cc888-c48d-4f27-92a7-6b5d52918a1e"/>
    <ds:schemaRef ds:uri="http://purl.org/dc/dcmitype/"/>
  </ds:schemaRefs>
</ds:datastoreItem>
</file>

<file path=customXml/itemProps2.xml><?xml version="1.0" encoding="utf-8"?>
<ds:datastoreItem xmlns:ds="http://schemas.openxmlformats.org/officeDocument/2006/customXml" ds:itemID="{C26EB651-B187-4011-B87E-1F6A33E6FC36}">
  <ds:schemaRefs>
    <ds:schemaRef ds:uri="http://schemas.microsoft.com/DataMashup"/>
  </ds:schemaRefs>
</ds:datastoreItem>
</file>

<file path=customXml/itemProps3.xml><?xml version="1.0" encoding="utf-8"?>
<ds:datastoreItem xmlns:ds="http://schemas.openxmlformats.org/officeDocument/2006/customXml" ds:itemID="{10E29EF4-C7BE-4E77-9939-7E81493731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96b5f6-74b2-44da-9924-8f56222f2849"/>
    <ds:schemaRef ds:uri="391cc888-c48d-4f27-92a7-6b5d52918a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67A8869-69C9-4074-B1D8-FF8C73E05C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8. Pielikums-Appendix</vt:lpstr>
      <vt:lpstr>Rezultāti-Results</vt:lpstr>
      <vt:lpstr>Kategorijas-Categories</vt:lpstr>
      <vt:lpstr>Kopsavilkums-Summary</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2022-05-19T12:50:18Z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0x01010054B60B9B05A91848852C41CD81B97E1D</vt:lpwstr>
  </property>
</Properties>
</file>